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codeName="ThisWorkbook"/>
  <mc:AlternateContent xmlns:mc="http://schemas.openxmlformats.org/markup-compatibility/2006">
    <mc:Choice Requires="x15">
      <x15ac:absPath xmlns:x15ac="http://schemas.microsoft.com/office/spreadsheetml/2010/11/ac" url="\\Win-valit7t16e6\обмен\ЭЛЕКТРОСЕТЕВОЙ КОМПЛЕКС\РАСКРЫТИЕ ИНФОРМАЦИИ\до 01.03.2023\"/>
    </mc:Choice>
  </mc:AlternateContent>
  <xr:revisionPtr revIDLastSave="0" documentId="13_ncr:1_{5C6E9BDA-1AF2-4AD1-8C3A-C7F19C61F748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Отчет" sheetId="1" r:id="rId1"/>
    <sheet name="Лист2" sheetId="2" state="hidden" r:id="rId2"/>
  </sheets>
  <definedNames>
    <definedName name="_ftn1" localSheetId="0">Отчет!$A$22</definedName>
    <definedName name="_ftnref1" localSheetId="0">Отчет!$A$2</definedName>
    <definedName name="_Toc472327096" localSheetId="0">Отчет!$A$2</definedName>
    <definedName name="M">Лист2!$B$2:$B$13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18" i="1" l="1"/>
  <c r="O18" i="1"/>
  <c r="O21" i="1" s="1"/>
  <c r="P18" i="1"/>
  <c r="Q18" i="1"/>
  <c r="Q21" i="1" s="1"/>
  <c r="R18" i="1"/>
  <c r="S18" i="1"/>
  <c r="S21" i="1" s="1"/>
  <c r="T18" i="1"/>
  <c r="U18" i="1"/>
  <c r="U21" i="1" s="1"/>
  <c r="V18" i="1"/>
  <c r="M18" i="1"/>
  <c r="M21" i="1" s="1"/>
  <c r="I18" i="1"/>
  <c r="I21" i="1" s="1"/>
  <c r="V21" i="1"/>
  <c r="T21" i="1"/>
  <c r="R21" i="1"/>
  <c r="P21" i="1"/>
  <c r="N21" i="1"/>
</calcChain>
</file>

<file path=xl/sharedStrings.xml><?xml version="1.0" encoding="utf-8"?>
<sst xmlns="http://schemas.openxmlformats.org/spreadsheetml/2006/main" count="173" uniqueCount="109">
  <si>
    <t>Форма 8.1 - Журнал учёта данных первичной информации по всем прекращениям передачи электрической энергии, произошедших на объектах электросетевых организаций  за</t>
  </si>
  <si>
    <t>года</t>
  </si>
  <si>
    <t>ООО Сетевая Компания "ЭнергоРесурс"</t>
  </si>
  <si>
    <t>наименование электросетевой организации</t>
  </si>
  <si>
    <t>Данные о факте прекращения передачи электрической энергии</t>
  </si>
  <si>
    <t>Данные о масштабе прекращения передачи электрической энергии в сетевой организации</t>
  </si>
  <si>
    <t>Перечень смежных сетевых организаций, затронутых прекращением передачи электрической энергии</t>
  </si>
  <si>
    <t>Данные о причинах прекращения передачи электрической энергии и их расследовании</t>
  </si>
  <si>
    <t>Учет в показателях надежности, в т.ч. индикативных показателях надежности (0 - нет, 1 - да)</t>
  </si>
  <si>
    <t>Номер прекращения передачи электрической энергии / Номер итоговой строки</t>
  </si>
  <si>
    <t xml:space="preserve">Наименование структурной единицы сетевой организации </t>
  </si>
  <si>
    <t>Вид объекта: КЛ, ВЛ, КВЛ, ПС, ТП, РП</t>
  </si>
  <si>
    <t xml:space="preserve">Диспетчерское наименование объекта электросетевого хозяйства сетевой организации, в результате отключения которой произошло прекращение передачи электроэнергии потребителям услуг </t>
  </si>
  <si>
    <t>Высший класс напряжения отключенного оборудования сетевой организации, кВ</t>
  </si>
  <si>
    <t>Время и дата начала прекращения передачи электрической энергии (часы, минуты, ГГГГ.ММ.ДД)</t>
  </si>
  <si>
    <t>Время и дата восстановления режима потребления электрической энергии потребителей услуг (часы, минуты, ГГГГ.ММ.ДД)</t>
  </si>
  <si>
    <t>Вид прекращения передачи электроэнергии (П, А, В)</t>
  </si>
  <si>
    <t>Продолжительность прекращения передачи электрической энергии, час</t>
  </si>
  <si>
    <t>Перечень объектов электросетевого хозяйства, отключение которых привело к прекращению передачи электрической энергии потребителям услуг (ПС, ТП, РП, ВЛ, КЛ)</t>
  </si>
  <si>
    <t>Перечень потребителей 1-й и 2-й категорий надежности, в отношении которых произошло полное ограничение режима потребления электрической энергии</t>
  </si>
  <si>
    <t>Перечень потребителей 1-й и 2-й категорий надежности, в отношении которых произошло частичное ограничение режима потребления электрической энергии</t>
  </si>
  <si>
    <t>Количество точек поставки потребителей услуг сетевой организации, в отношении которых произошел перерыв электроснабжения, шт., в том числе:</t>
  </si>
  <si>
    <t>Суммарный объем фактической нагрузки (мощности) на присоединениях потребителей услуг, по которым произошло прекращение передачи электрической энергии на момент возникновения такого события, кВт</t>
  </si>
  <si>
    <t>ВСЕГО</t>
  </si>
  <si>
    <t>в разделении категорий надежности потребителей электрической энергии</t>
  </si>
  <si>
    <t>в разделении уровней напряжения ЭПУ потребителя электрической энергии</t>
  </si>
  <si>
    <t>Смежные сетевые организации и производители электрической энергии</t>
  </si>
  <si>
    <t>Номер и дата акта расследования технологического нарушения, записи в оперативном журнале</t>
  </si>
  <si>
    <t>Код организационной причины аварии</t>
  </si>
  <si>
    <t>Код технической причины повреждения оборудования</t>
  </si>
  <si>
    <t>1-я категория надежности</t>
  </si>
  <si>
    <t>2-я категория надежности</t>
  </si>
  <si>
    <t>3-я категория надежности</t>
  </si>
  <si>
    <t>ВН (110 кВ и выше)</t>
  </si>
  <si>
    <t>СН1 (35 кВ)</t>
  </si>
  <si>
    <t>СН2 (6-20 кВ)</t>
  </si>
  <si>
    <t>НН (0,22-1 кВ)</t>
  </si>
  <si>
    <t>ВЛ</t>
  </si>
  <si>
    <t>ВЛ 6кВ Центр 2 от ПС 110/35/6 Юрюзань</t>
  </si>
  <si>
    <t>6 (6.3)</t>
  </si>
  <si>
    <t>17,51 2022.07.26</t>
  </si>
  <si>
    <t>20,25 2022.07.26</t>
  </si>
  <si>
    <t>В</t>
  </si>
  <si>
    <t>ТП</t>
  </si>
  <si>
    <t>филиал ОАО "МРСК-Урала" - "Челябэнерго"</t>
  </si>
  <si>
    <t>71 2022-07-26</t>
  </si>
  <si>
    <t>3.4.12.3</t>
  </si>
  <si>
    <t>4.14</t>
  </si>
  <si>
    <t>Фидер №5 от ЭЧЭ-51</t>
  </si>
  <si>
    <t>10 (10.5)</t>
  </si>
  <si>
    <t>17,58 2022.11.18</t>
  </si>
  <si>
    <t>12,42 2022.11.19</t>
  </si>
  <si>
    <t>ВЛ 10 (10.5) кВ Фидер №5 от ЭЧЭ-51 пролет опор №35-№36 фазы А, В</t>
  </si>
  <si>
    <t>№ 72 от 19.11.2022г</t>
  </si>
  <si>
    <t>3.4.12.5</t>
  </si>
  <si>
    <t>4.4</t>
  </si>
  <si>
    <t>ВЛ 10кВ от ТП-149</t>
  </si>
  <si>
    <t>06,48 2022.11.21</t>
  </si>
  <si>
    <t>10,49 2022.11.21</t>
  </si>
  <si>
    <t>№73 от 21.11.2022г</t>
  </si>
  <si>
    <t>3.4.10</t>
  </si>
  <si>
    <t>4.12</t>
  </si>
  <si>
    <t>январь</t>
  </si>
  <si>
    <t>февраль</t>
  </si>
  <si>
    <t xml:space="preserve">март 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</si>
  <si>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</si>
  <si>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</si>
  <si>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</si>
  <si>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</si>
  <si>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</si>
  <si>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</si>
  <si>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</si>
  <si>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</si>
  <si>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</si>
  <si>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г. Усть-Катав, пос. Вязовая, ул. Пролетарская, ТП-40</t>
  </si>
  <si>
    <t>08,25 2022.02.11</t>
  </si>
  <si>
    <t>13,30 2022.02.11</t>
  </si>
  <si>
    <t>67 от 11.02.2022г</t>
  </si>
  <si>
    <t>3.4.12.2,3.4.14</t>
  </si>
  <si>
    <t>4.1</t>
  </si>
  <si>
    <t>пос. Минка улица Октябрьская, ВЛ-0,4кВ Л-5 пролёт опор №7-8 от ТП-101</t>
  </si>
  <si>
    <t>0.38</t>
  </si>
  <si>
    <t>16,50 2022.04.21</t>
  </si>
  <si>
    <t>19,10 2022.04.21</t>
  </si>
  <si>
    <t>ВЛ 0.38 кВ ВЛ-0,4кВ Л-5 от ТП -101 пролёт опор №7-8</t>
  </si>
  <si>
    <t>3.4.12.2</t>
  </si>
  <si>
    <t>пос. Вязовая ул. Шевченко ВЛ-0,4кВ Л-1 от ТП-10 пролёт опор №30-31</t>
  </si>
  <si>
    <t>16,50 2022.04.15</t>
  </si>
  <si>
    <t>18,10 2022.04.15</t>
  </si>
  <si>
    <t>пос. Вязовая ВЛ-0,4кВ от ТП-10 Л-1 по ул. Шевченко , пролёт опор №30-31</t>
  </si>
  <si>
    <t>ВЛ 0.4 кВ Л-3 от ТП-15</t>
  </si>
  <si>
    <t>12,27 2022.05.29</t>
  </si>
  <si>
    <t>15,30 2022.05.29</t>
  </si>
  <si>
    <t>70 2022-05-29</t>
  </si>
  <si>
    <t>3.4.12.2,3.4.1</t>
  </si>
  <si>
    <t>год</t>
  </si>
  <si>
    <t>ИТОГО по всем прекращениям передачи электрической энергии за отчетный период:</t>
  </si>
  <si>
    <t>И</t>
  </si>
  <si>
    <t>x</t>
  </si>
  <si>
    <t>0; 1</t>
  </si>
  <si>
    <t>- по ограничениям, связанным с проведением ремонтных работ</t>
  </si>
  <si>
    <t>П</t>
  </si>
  <si>
    <t>- по аварийным ограничениям</t>
  </si>
  <si>
    <t>А</t>
  </si>
  <si>
    <t>- по внерегламентным отключениям</t>
  </si>
  <si>
    <t>- по внерегламентным отключениям, учитываемым при расчете показателей надежности, в том числе индикативных показателей надежности</t>
  </si>
  <si>
    <t>В1</t>
  </si>
  <si>
    <t xml:space="preserve">Директор ООО СК «ЭНР»                                                              Н.В. Цапулина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</si>
  <si>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Должность                                                                        Ф.И.О.                                                Подпись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</si>
</sst>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rgb="FF000000"/>
      <name val="Calibri"/>
    </font>
    <font>
      <sz val="11"/>
      <color rgb="FF000000"/>
      <name val="Arial Narrow"/>
      <family val="2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0"/>
      <color theme="1"/>
      <name val="Times New Roman"/>
      <family val="1"/>
      <charset val="204"/>
    </font>
    <font>
      <sz val="10"/>
      <color theme="1"/>
      <name val="Arial Narrow"/>
      <family val="2"/>
      <charset val="204"/>
    </font>
    <font>
      <u/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i/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none"/>
    </fill>
  </fills>
  <borders count="21"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2" borderId="0"/>
  </cellStyleXfs>
  <cellXfs count="42">
    <xf numFmtId="0" fontId="0" fillId="2" borderId="0" xfId="0" applyFill="1"/>
    <xf numFmtId="0" fontId="1" fillId="2" borderId="0" xfId="0" applyFont="1" applyFill="1"/>
    <xf numFmtId="0" fontId="1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left" vertical="top" wrapText="1"/>
    </xf>
    <xf numFmtId="0" fontId="4" fillId="0" borderId="17" xfId="0" applyFont="1" applyBorder="1" applyAlignment="1">
      <alignment horizontal="left" vertical="center" wrapText="1"/>
    </xf>
    <xf numFmtId="0" fontId="4" fillId="0" borderId="18" xfId="0" applyFont="1" applyBorder="1" applyAlignment="1">
      <alignment horizontal="left" vertical="center" wrapText="1"/>
    </xf>
    <xf numFmtId="0" fontId="4" fillId="0" borderId="19" xfId="0" applyFont="1" applyBorder="1" applyAlignment="1">
      <alignment horizontal="left" vertical="center" wrapText="1"/>
    </xf>
    <xf numFmtId="0" fontId="4" fillId="0" borderId="20" xfId="0" applyFont="1" applyBorder="1" applyAlignment="1">
      <alignment horizontal="center" vertical="center" wrapText="1"/>
    </xf>
    <xf numFmtId="2" fontId="4" fillId="0" borderId="20" xfId="0" applyNumberFormat="1" applyFont="1" applyBorder="1" applyAlignment="1">
      <alignment horizontal="center" vertical="center" wrapText="1"/>
    </xf>
    <xf numFmtId="0" fontId="4" fillId="2" borderId="0" xfId="0" applyFont="1" applyFill="1"/>
    <xf numFmtId="0" fontId="5" fillId="2" borderId="0" xfId="1" applyFont="1" applyAlignment="1">
      <alignment horizontal="center" vertical="center"/>
    </xf>
    <xf numFmtId="0" fontId="3" fillId="2" borderId="0" xfId="1"/>
    <xf numFmtId="0" fontId="6" fillId="2" borderId="0" xfId="1" applyFont="1" applyAlignment="1">
      <alignment horizontal="center" vertical="center"/>
    </xf>
    <xf numFmtId="0" fontId="3" fillId="2" borderId="0" xfId="1" applyAlignment="1">
      <alignment horizontal="center" vertical="center"/>
    </xf>
    <xf numFmtId="0" fontId="7" fillId="2" borderId="0" xfId="1" applyFont="1" applyAlignment="1">
      <alignment horizontal="left" vertical="center"/>
    </xf>
    <xf numFmtId="0" fontId="3" fillId="2" borderId="0" xfId="1" applyAlignment="1">
      <alignment horizontal="left" vertical="center"/>
    </xf>
    <xf numFmtId="0" fontId="8" fillId="2" borderId="0" xfId="0" applyFont="1" applyFill="1" applyAlignment="1">
      <alignment horizontal="left" vertical="top"/>
    </xf>
    <xf numFmtId="0" fontId="2" fillId="2" borderId="0" xfId="0" applyFont="1" applyFill="1"/>
    <xf numFmtId="0" fontId="2" fillId="2" borderId="2" xfId="0" applyFont="1" applyFill="1" applyBorder="1"/>
    <xf numFmtId="0" fontId="2" fillId="2" borderId="0" xfId="0" applyFont="1" applyFill="1" applyAlignment="1">
      <alignment horizontal="left" vertical="top"/>
    </xf>
    <xf numFmtId="0" fontId="2" fillId="2" borderId="0" xfId="0" applyFont="1" applyFill="1" applyAlignment="1">
      <alignment horizontal="center"/>
    </xf>
    <xf numFmtId="0" fontId="9" fillId="2" borderId="15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2" fillId="2" borderId="0" xfId="0" applyFont="1" applyFill="1" applyAlignment="1" applyProtection="1">
      <alignment vertical="top"/>
      <protection locked="0"/>
    </xf>
    <xf numFmtId="0" fontId="2" fillId="2" borderId="0" xfId="0" applyFont="1" applyFill="1" applyAlignment="1">
      <alignment horizontal="center" vertical="top"/>
    </xf>
    <xf numFmtId="0" fontId="2" fillId="2" borderId="0" xfId="0" applyFont="1" applyFill="1" applyAlignment="1" applyProtection="1">
      <alignment horizontal="center" vertical="top"/>
      <protection locked="0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textRotation="90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textRotation="90" wrapText="1"/>
    </xf>
    <xf numFmtId="0" fontId="2" fillId="2" borderId="8" xfId="0" applyFont="1" applyFill="1" applyBorder="1" applyAlignment="1">
      <alignment horizontal="center" vertical="center" textRotation="90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textRotation="90" wrapText="1"/>
    </xf>
    <xf numFmtId="0" fontId="2" fillId="2" borderId="1" xfId="0" applyFont="1" applyFill="1" applyBorder="1" applyAlignment="1">
      <alignment horizontal="center" vertical="center" textRotation="90" wrapText="1"/>
    </xf>
    <xf numFmtId="0" fontId="10" fillId="2" borderId="3" xfId="0" applyFont="1" applyFill="1" applyBorder="1" applyAlignment="1">
      <alignment vertical="top" wrapText="1"/>
    </xf>
    <xf numFmtId="0" fontId="2" fillId="2" borderId="16" xfId="0" applyFont="1" applyFill="1" applyBorder="1" applyAlignment="1">
      <alignment horizontal="left" vertical="top" wrapText="1"/>
    </xf>
  </cellXfs>
  <cellStyles count="2">
    <cellStyle name="Обычный" xfId="0" builtinId="0"/>
    <cellStyle name="Обычный 2" xfId="1" xr:uid="{8957482E-6CBC-4EF8-B040-2E6E8395378F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004"/>
  <sheetViews>
    <sheetView tabSelected="1" topLeftCell="A13" workbookViewId="0">
      <selection activeCell="V21" sqref="V21"/>
    </sheetView>
  </sheetViews>
  <sheetFormatPr defaultRowHeight="16.5" x14ac:dyDescent="0.3"/>
  <cols>
    <col min="1" max="1" width="9.140625" style="1" customWidth="1"/>
    <col min="2" max="2" width="18.28515625" style="1" customWidth="1"/>
    <col min="3" max="5" width="9.140625" style="1" customWidth="1"/>
    <col min="6" max="6" width="18.28515625" style="1" customWidth="1"/>
    <col min="7" max="7" width="16.140625" style="1" customWidth="1"/>
    <col min="8" max="9" width="9.140625" style="1" customWidth="1"/>
  </cols>
  <sheetData>
    <row r="1" spans="1:27" s="17" customFormat="1" ht="12.75" x14ac:dyDescent="0.2">
      <c r="A1" s="16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</row>
    <row r="2" spans="1:27" s="17" customFormat="1" ht="12.75" x14ac:dyDescent="0.2">
      <c r="A2" s="17" t="s">
        <v>0</v>
      </c>
      <c r="Q2" s="18"/>
      <c r="R2" s="17" t="s">
        <v>95</v>
      </c>
      <c r="S2" s="18">
        <v>2022</v>
      </c>
      <c r="T2" s="17" t="s">
        <v>1</v>
      </c>
      <c r="W2" s="19"/>
      <c r="X2" s="19"/>
      <c r="Y2" s="19"/>
      <c r="Z2" s="19"/>
      <c r="AA2" s="19"/>
    </row>
    <row r="3" spans="1:27" s="17" customFormat="1" ht="12.75" x14ac:dyDescent="0.2">
      <c r="A3" s="20" t="s">
        <v>2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W3" s="19"/>
      <c r="X3" s="19"/>
      <c r="Y3" s="19"/>
      <c r="Z3" s="19"/>
      <c r="AA3" s="19"/>
    </row>
    <row r="4" spans="1:27" s="17" customFormat="1" ht="12.75" x14ac:dyDescent="0.2">
      <c r="A4" s="21" t="s">
        <v>3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3"/>
      <c r="V4" s="23"/>
      <c r="W4" s="23"/>
      <c r="X4" s="23"/>
      <c r="Y4" s="23"/>
      <c r="Z4" s="23"/>
      <c r="AA4" s="23"/>
    </row>
    <row r="5" spans="1:27" s="17" customFormat="1" ht="12.75" x14ac:dyDescent="0.2">
      <c r="A5" s="24"/>
      <c r="B5" s="24"/>
      <c r="C5" s="24"/>
      <c r="D5" s="24"/>
      <c r="E5" s="24"/>
      <c r="F5" s="24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</row>
    <row r="6" spans="1:27" s="17" customFormat="1" ht="12.75" x14ac:dyDescent="0.2">
      <c r="A6" s="26" t="s">
        <v>4</v>
      </c>
      <c r="B6" s="27"/>
      <c r="C6" s="27"/>
      <c r="D6" s="27"/>
      <c r="E6" s="27"/>
      <c r="F6" s="27"/>
      <c r="G6" s="27"/>
      <c r="H6" s="27"/>
      <c r="I6" s="28"/>
      <c r="J6" s="27" t="s">
        <v>5</v>
      </c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8"/>
      <c r="W6" s="29" t="s">
        <v>6</v>
      </c>
      <c r="X6" s="30" t="s">
        <v>7</v>
      </c>
      <c r="Y6" s="31"/>
      <c r="Z6" s="32"/>
      <c r="AA6" s="33" t="s">
        <v>8</v>
      </c>
    </row>
    <row r="7" spans="1:27" s="17" customFormat="1" ht="12.75" x14ac:dyDescent="0.2">
      <c r="A7" s="29" t="s">
        <v>9</v>
      </c>
      <c r="B7" s="29" t="s">
        <v>10</v>
      </c>
      <c r="C7" s="29" t="s">
        <v>11</v>
      </c>
      <c r="D7" s="29" t="s">
        <v>12</v>
      </c>
      <c r="E7" s="29" t="s">
        <v>13</v>
      </c>
      <c r="F7" s="29" t="s">
        <v>14</v>
      </c>
      <c r="G7" s="29" t="s">
        <v>15</v>
      </c>
      <c r="H7" s="29" t="s">
        <v>16</v>
      </c>
      <c r="I7" s="29" t="s">
        <v>17</v>
      </c>
      <c r="J7" s="33" t="s">
        <v>18</v>
      </c>
      <c r="K7" s="29" t="s">
        <v>19</v>
      </c>
      <c r="L7" s="29" t="s">
        <v>20</v>
      </c>
      <c r="M7" s="26" t="s">
        <v>21</v>
      </c>
      <c r="N7" s="27"/>
      <c r="O7" s="27"/>
      <c r="P7" s="27"/>
      <c r="Q7" s="27"/>
      <c r="R7" s="27"/>
      <c r="S7" s="27"/>
      <c r="T7" s="27"/>
      <c r="U7" s="28"/>
      <c r="V7" s="29" t="s">
        <v>22</v>
      </c>
      <c r="W7" s="34"/>
      <c r="X7" s="35"/>
      <c r="Y7" s="36"/>
      <c r="Z7" s="37"/>
      <c r="AA7" s="38"/>
    </row>
    <row r="8" spans="1:27" s="17" customFormat="1" ht="12.75" x14ac:dyDescent="0.2">
      <c r="A8" s="34"/>
      <c r="B8" s="34"/>
      <c r="C8" s="34"/>
      <c r="D8" s="34"/>
      <c r="E8" s="34"/>
      <c r="F8" s="34"/>
      <c r="G8" s="34"/>
      <c r="H8" s="34"/>
      <c r="I8" s="34"/>
      <c r="J8" s="38"/>
      <c r="K8" s="34"/>
      <c r="L8" s="34"/>
      <c r="M8" s="29" t="s">
        <v>23</v>
      </c>
      <c r="N8" s="26" t="s">
        <v>24</v>
      </c>
      <c r="O8" s="27"/>
      <c r="P8" s="28"/>
      <c r="Q8" s="26" t="s">
        <v>25</v>
      </c>
      <c r="R8" s="27"/>
      <c r="S8" s="27"/>
      <c r="T8" s="28"/>
      <c r="U8" s="29" t="s">
        <v>26</v>
      </c>
      <c r="V8" s="34"/>
      <c r="W8" s="34"/>
      <c r="X8" s="29" t="s">
        <v>27</v>
      </c>
      <c r="Y8" s="29" t="s">
        <v>28</v>
      </c>
      <c r="Z8" s="29" t="s">
        <v>29</v>
      </c>
      <c r="AA8" s="38"/>
    </row>
    <row r="9" spans="1:27" s="17" customFormat="1" ht="63" x14ac:dyDescent="0.2">
      <c r="A9" s="34"/>
      <c r="B9" s="34"/>
      <c r="C9" s="34"/>
      <c r="D9" s="34"/>
      <c r="E9" s="34"/>
      <c r="F9" s="34"/>
      <c r="G9" s="34"/>
      <c r="H9" s="34"/>
      <c r="I9" s="34"/>
      <c r="J9" s="38"/>
      <c r="K9" s="34"/>
      <c r="L9" s="34"/>
      <c r="M9" s="34"/>
      <c r="N9" s="39" t="s">
        <v>30</v>
      </c>
      <c r="O9" s="39" t="s">
        <v>31</v>
      </c>
      <c r="P9" s="39" t="s">
        <v>32</v>
      </c>
      <c r="Q9" s="39" t="s">
        <v>33</v>
      </c>
      <c r="R9" s="39" t="s">
        <v>34</v>
      </c>
      <c r="S9" s="39" t="s">
        <v>35</v>
      </c>
      <c r="T9" s="39" t="s">
        <v>36</v>
      </c>
      <c r="U9" s="34"/>
      <c r="V9" s="34"/>
      <c r="W9" s="34"/>
      <c r="X9" s="34"/>
      <c r="Y9" s="34"/>
      <c r="Z9" s="34"/>
      <c r="AA9" s="38"/>
    </row>
    <row r="10" spans="1:27" s="17" customFormat="1" ht="12.75" x14ac:dyDescent="0.2">
      <c r="A10" s="40">
        <v>1</v>
      </c>
      <c r="B10" s="40">
        <v>2</v>
      </c>
      <c r="C10" s="40">
        <v>3</v>
      </c>
      <c r="D10" s="40">
        <v>4</v>
      </c>
      <c r="E10" s="40">
        <v>5</v>
      </c>
      <c r="F10" s="40">
        <v>6</v>
      </c>
      <c r="G10" s="40">
        <v>7</v>
      </c>
      <c r="H10" s="40">
        <v>8</v>
      </c>
      <c r="I10" s="40">
        <v>9</v>
      </c>
      <c r="J10" s="40">
        <v>10</v>
      </c>
      <c r="K10" s="40">
        <v>11</v>
      </c>
      <c r="L10" s="40">
        <v>12</v>
      </c>
      <c r="M10" s="40">
        <v>13</v>
      </c>
      <c r="N10" s="40">
        <v>14</v>
      </c>
      <c r="O10" s="40">
        <v>15</v>
      </c>
      <c r="P10" s="40">
        <v>16</v>
      </c>
      <c r="Q10" s="40">
        <v>17</v>
      </c>
      <c r="R10" s="40">
        <v>18</v>
      </c>
      <c r="S10" s="40">
        <v>19</v>
      </c>
      <c r="T10" s="40">
        <v>20</v>
      </c>
      <c r="U10" s="40">
        <v>21</v>
      </c>
      <c r="V10" s="40">
        <v>22</v>
      </c>
      <c r="W10" s="40">
        <v>23</v>
      </c>
      <c r="X10" s="40">
        <v>24</v>
      </c>
      <c r="Y10" s="40">
        <v>25</v>
      </c>
      <c r="Z10" s="40">
        <v>26</v>
      </c>
      <c r="AA10" s="40">
        <v>27</v>
      </c>
    </row>
    <row r="11" spans="1:27" s="3" customFormat="1" ht="102" x14ac:dyDescent="0.25">
      <c r="A11" s="41">
        <v>1</v>
      </c>
      <c r="B11" s="41" t="s">
        <v>2</v>
      </c>
      <c r="C11" s="41" t="s">
        <v>43</v>
      </c>
      <c r="D11" s="41" t="s">
        <v>74</v>
      </c>
      <c r="E11" s="41" t="s">
        <v>39</v>
      </c>
      <c r="F11" s="41" t="s">
        <v>75</v>
      </c>
      <c r="G11" s="41" t="s">
        <v>76</v>
      </c>
      <c r="H11" s="41" t="s">
        <v>42</v>
      </c>
      <c r="I11" s="41">
        <v>5.08</v>
      </c>
      <c r="J11" s="41"/>
      <c r="K11" s="41"/>
      <c r="L11" s="41"/>
      <c r="M11" s="41">
        <v>13</v>
      </c>
      <c r="N11" s="41">
        <v>0</v>
      </c>
      <c r="O11" s="41">
        <v>0</v>
      </c>
      <c r="P11" s="41">
        <v>13</v>
      </c>
      <c r="Q11" s="41">
        <v>0</v>
      </c>
      <c r="R11" s="41">
        <v>0</v>
      </c>
      <c r="S11" s="41">
        <v>0</v>
      </c>
      <c r="T11" s="41">
        <v>13</v>
      </c>
      <c r="U11" s="41">
        <v>0</v>
      </c>
      <c r="V11" s="41">
        <v>47</v>
      </c>
      <c r="W11" s="41"/>
      <c r="X11" s="41" t="s">
        <v>77</v>
      </c>
      <c r="Y11" s="41" t="s">
        <v>78</v>
      </c>
      <c r="Z11" s="41" t="s">
        <v>79</v>
      </c>
      <c r="AA11" s="41">
        <v>1</v>
      </c>
    </row>
    <row r="12" spans="1:27" s="3" customFormat="1" ht="127.5" x14ac:dyDescent="0.25">
      <c r="A12" s="41">
        <v>2</v>
      </c>
      <c r="B12" s="41" t="s">
        <v>2</v>
      </c>
      <c r="C12" s="41" t="s">
        <v>37</v>
      </c>
      <c r="D12" s="41" t="s">
        <v>80</v>
      </c>
      <c r="E12" s="41" t="s">
        <v>81</v>
      </c>
      <c r="F12" s="41" t="s">
        <v>82</v>
      </c>
      <c r="G12" s="41" t="s">
        <v>83</v>
      </c>
      <c r="H12" s="41" t="s">
        <v>42</v>
      </c>
      <c r="I12" s="41">
        <v>2.33</v>
      </c>
      <c r="J12" s="41" t="s">
        <v>84</v>
      </c>
      <c r="K12" s="41">
        <v>0</v>
      </c>
      <c r="L12" s="41">
        <v>0</v>
      </c>
      <c r="M12" s="41">
        <v>7</v>
      </c>
      <c r="N12" s="41">
        <v>0</v>
      </c>
      <c r="O12" s="41">
        <v>0</v>
      </c>
      <c r="P12" s="41">
        <v>7</v>
      </c>
      <c r="Q12" s="41">
        <v>0</v>
      </c>
      <c r="R12" s="41">
        <v>0</v>
      </c>
      <c r="S12" s="41">
        <v>0</v>
      </c>
      <c r="T12" s="41">
        <v>7</v>
      </c>
      <c r="U12" s="41">
        <v>0</v>
      </c>
      <c r="V12" s="41">
        <v>35</v>
      </c>
      <c r="W12" s="41"/>
      <c r="X12" s="41">
        <v>69</v>
      </c>
      <c r="Y12" s="41" t="s">
        <v>85</v>
      </c>
      <c r="Z12" s="41" t="s">
        <v>55</v>
      </c>
      <c r="AA12" s="41">
        <v>1</v>
      </c>
    </row>
    <row r="13" spans="1:27" s="3" customFormat="1" ht="114.75" x14ac:dyDescent="0.25">
      <c r="A13" s="41">
        <v>3</v>
      </c>
      <c r="B13" s="41" t="s">
        <v>2</v>
      </c>
      <c r="C13" s="41" t="s">
        <v>37</v>
      </c>
      <c r="D13" s="41" t="s">
        <v>86</v>
      </c>
      <c r="E13" s="41" t="s">
        <v>81</v>
      </c>
      <c r="F13" s="41" t="s">
        <v>87</v>
      </c>
      <c r="G13" s="41" t="s">
        <v>88</v>
      </c>
      <c r="H13" s="41" t="s">
        <v>42</v>
      </c>
      <c r="I13" s="41">
        <v>1.33</v>
      </c>
      <c r="J13" s="41" t="s">
        <v>89</v>
      </c>
      <c r="K13" s="41">
        <v>0</v>
      </c>
      <c r="L13" s="41">
        <v>0</v>
      </c>
      <c r="M13" s="41">
        <v>66</v>
      </c>
      <c r="N13" s="41">
        <v>0</v>
      </c>
      <c r="O13" s="41">
        <v>0</v>
      </c>
      <c r="P13" s="41">
        <v>66</v>
      </c>
      <c r="Q13" s="41">
        <v>0</v>
      </c>
      <c r="R13" s="41">
        <v>0</v>
      </c>
      <c r="S13" s="41">
        <v>0</v>
      </c>
      <c r="T13" s="41">
        <v>66</v>
      </c>
      <c r="U13" s="41">
        <v>0</v>
      </c>
      <c r="V13" s="41">
        <v>264</v>
      </c>
      <c r="W13" s="41"/>
      <c r="X13" s="41">
        <v>68</v>
      </c>
      <c r="Y13" s="41" t="s">
        <v>85</v>
      </c>
      <c r="Z13" s="41" t="s">
        <v>55</v>
      </c>
      <c r="AA13" s="41">
        <v>1</v>
      </c>
    </row>
    <row r="14" spans="1:27" s="3" customFormat="1" ht="38.25" x14ac:dyDescent="0.25">
      <c r="A14" s="41">
        <v>4</v>
      </c>
      <c r="B14" s="41" t="s">
        <v>2</v>
      </c>
      <c r="C14" s="41" t="s">
        <v>37</v>
      </c>
      <c r="D14" s="41" t="s">
        <v>90</v>
      </c>
      <c r="E14" s="41" t="s">
        <v>81</v>
      </c>
      <c r="F14" s="41" t="s">
        <v>91</v>
      </c>
      <c r="G14" s="41" t="s">
        <v>92</v>
      </c>
      <c r="H14" s="41" t="s">
        <v>42</v>
      </c>
      <c r="I14" s="41">
        <v>3.05</v>
      </c>
      <c r="J14" s="41"/>
      <c r="K14" s="41">
        <v>0</v>
      </c>
      <c r="L14" s="41">
        <v>0</v>
      </c>
      <c r="M14" s="41">
        <v>5</v>
      </c>
      <c r="N14" s="41">
        <v>0</v>
      </c>
      <c r="O14" s="41">
        <v>0</v>
      </c>
      <c r="P14" s="41">
        <v>5</v>
      </c>
      <c r="Q14" s="41">
        <v>0</v>
      </c>
      <c r="R14" s="41">
        <v>0</v>
      </c>
      <c r="S14" s="41">
        <v>0</v>
      </c>
      <c r="T14" s="41">
        <v>5</v>
      </c>
      <c r="U14" s="41">
        <v>0</v>
      </c>
      <c r="V14" s="41">
        <v>50</v>
      </c>
      <c r="W14" s="41"/>
      <c r="X14" s="41" t="s">
        <v>93</v>
      </c>
      <c r="Y14" s="41" t="s">
        <v>94</v>
      </c>
      <c r="Z14" s="41" t="s">
        <v>55</v>
      </c>
      <c r="AA14" s="41">
        <v>1</v>
      </c>
    </row>
    <row r="15" spans="1:27" s="3" customFormat="1" ht="76.5" x14ac:dyDescent="0.25">
      <c r="A15" s="41">
        <v>5</v>
      </c>
      <c r="B15" s="41" t="s">
        <v>2</v>
      </c>
      <c r="C15" s="41" t="s">
        <v>37</v>
      </c>
      <c r="D15" s="41" t="s">
        <v>38</v>
      </c>
      <c r="E15" s="41" t="s">
        <v>39</v>
      </c>
      <c r="F15" s="41" t="s">
        <v>40</v>
      </c>
      <c r="G15" s="41" t="s">
        <v>41</v>
      </c>
      <c r="H15" s="41" t="s">
        <v>42</v>
      </c>
      <c r="I15" s="41">
        <v>2.57</v>
      </c>
      <c r="J15" s="41" t="s">
        <v>43</v>
      </c>
      <c r="K15" s="41">
        <v>0</v>
      </c>
      <c r="L15" s="41">
        <v>0</v>
      </c>
      <c r="M15" s="41">
        <v>3</v>
      </c>
      <c r="N15" s="41">
        <v>0</v>
      </c>
      <c r="O15" s="41">
        <v>0</v>
      </c>
      <c r="P15" s="41">
        <v>3</v>
      </c>
      <c r="Q15" s="41">
        <v>0</v>
      </c>
      <c r="R15" s="41">
        <v>0</v>
      </c>
      <c r="S15" s="41">
        <v>3</v>
      </c>
      <c r="T15" s="41">
        <v>0</v>
      </c>
      <c r="U15" s="41">
        <v>0</v>
      </c>
      <c r="V15" s="41">
        <v>660</v>
      </c>
      <c r="W15" s="41" t="s">
        <v>44</v>
      </c>
      <c r="X15" s="41" t="s">
        <v>45</v>
      </c>
      <c r="Y15" s="41" t="s">
        <v>46</v>
      </c>
      <c r="Z15" s="41" t="s">
        <v>47</v>
      </c>
      <c r="AA15" s="41">
        <v>1</v>
      </c>
    </row>
    <row r="16" spans="1:27" s="3" customFormat="1" ht="102" x14ac:dyDescent="0.25">
      <c r="A16" s="41">
        <v>6</v>
      </c>
      <c r="B16" s="41" t="s">
        <v>2</v>
      </c>
      <c r="C16" s="41" t="s">
        <v>37</v>
      </c>
      <c r="D16" s="41" t="s">
        <v>48</v>
      </c>
      <c r="E16" s="41" t="s">
        <v>49</v>
      </c>
      <c r="F16" s="41" t="s">
        <v>50</v>
      </c>
      <c r="G16" s="41" t="s">
        <v>51</v>
      </c>
      <c r="H16" s="41" t="s">
        <v>42</v>
      </c>
      <c r="I16" s="41">
        <v>18.73</v>
      </c>
      <c r="J16" s="41" t="s">
        <v>52</v>
      </c>
      <c r="K16" s="41"/>
      <c r="L16" s="41">
        <v>0</v>
      </c>
      <c r="M16" s="41">
        <v>2</v>
      </c>
      <c r="N16" s="41">
        <v>0</v>
      </c>
      <c r="O16" s="41">
        <v>0</v>
      </c>
      <c r="P16" s="41">
        <v>2</v>
      </c>
      <c r="Q16" s="41">
        <v>0</v>
      </c>
      <c r="R16" s="41">
        <v>0</v>
      </c>
      <c r="S16" s="41">
        <v>2</v>
      </c>
      <c r="T16" s="41">
        <v>0</v>
      </c>
      <c r="U16" s="41">
        <v>0</v>
      </c>
      <c r="V16" s="41">
        <v>960</v>
      </c>
      <c r="W16" s="41"/>
      <c r="X16" s="41" t="s">
        <v>53</v>
      </c>
      <c r="Y16" s="41" t="s">
        <v>54</v>
      </c>
      <c r="Z16" s="41" t="s">
        <v>55</v>
      </c>
      <c r="AA16" s="41">
        <v>1</v>
      </c>
    </row>
    <row r="17" spans="1:27" s="3" customFormat="1" ht="38.25" x14ac:dyDescent="0.25">
      <c r="A17" s="41">
        <v>7</v>
      </c>
      <c r="B17" s="41" t="s">
        <v>2</v>
      </c>
      <c r="C17" s="41" t="s">
        <v>37</v>
      </c>
      <c r="D17" s="41" t="s">
        <v>56</v>
      </c>
      <c r="E17" s="41" t="s">
        <v>49</v>
      </c>
      <c r="F17" s="41" t="s">
        <v>57</v>
      </c>
      <c r="G17" s="41" t="s">
        <v>58</v>
      </c>
      <c r="H17" s="41" t="s">
        <v>42</v>
      </c>
      <c r="I17" s="41">
        <v>4.0199999999999996</v>
      </c>
      <c r="J17" s="41" t="s">
        <v>56</v>
      </c>
      <c r="K17" s="41">
        <v>0</v>
      </c>
      <c r="L17" s="41">
        <v>0</v>
      </c>
      <c r="M17" s="41">
        <v>364</v>
      </c>
      <c r="N17" s="41">
        <v>0</v>
      </c>
      <c r="O17" s="41">
        <v>0</v>
      </c>
      <c r="P17" s="41">
        <v>364</v>
      </c>
      <c r="Q17" s="41">
        <v>0</v>
      </c>
      <c r="R17" s="41">
        <v>0</v>
      </c>
      <c r="S17" s="41">
        <v>4</v>
      </c>
      <c r="T17" s="41">
        <v>360</v>
      </c>
      <c r="U17" s="41">
        <v>0</v>
      </c>
      <c r="V17" s="41">
        <v>968</v>
      </c>
      <c r="W17" s="41"/>
      <c r="X17" s="41" t="s">
        <v>59</v>
      </c>
      <c r="Y17" s="41" t="s">
        <v>60</v>
      </c>
      <c r="Z17" s="41" t="s">
        <v>61</v>
      </c>
      <c r="AA17" s="41">
        <v>1</v>
      </c>
    </row>
    <row r="18" spans="1:27" s="9" customFormat="1" ht="12.75" customHeight="1" x14ac:dyDescent="0.2">
      <c r="A18" s="4" t="s">
        <v>96</v>
      </c>
      <c r="B18" s="5"/>
      <c r="C18" s="5"/>
      <c r="D18" s="5"/>
      <c r="E18" s="5"/>
      <c r="F18" s="5"/>
      <c r="G18" s="6"/>
      <c r="H18" s="7" t="s">
        <v>97</v>
      </c>
      <c r="I18" s="8">
        <f>SUM(I11:I12,I13,I14,I15,I16,I17)</f>
        <v>37.11</v>
      </c>
      <c r="J18" s="7" t="s">
        <v>98</v>
      </c>
      <c r="K18" s="7" t="s">
        <v>98</v>
      </c>
      <c r="L18" s="7" t="s">
        <v>98</v>
      </c>
      <c r="M18" s="8">
        <f>SUM(M11:M17)</f>
        <v>460</v>
      </c>
      <c r="N18" s="8">
        <f t="shared" ref="N18:V18" si="0">SUM(N11:N17)</f>
        <v>0</v>
      </c>
      <c r="O18" s="8">
        <f t="shared" si="0"/>
        <v>0</v>
      </c>
      <c r="P18" s="8">
        <f t="shared" si="0"/>
        <v>460</v>
      </c>
      <c r="Q18" s="8">
        <f t="shared" si="0"/>
        <v>0</v>
      </c>
      <c r="R18" s="8">
        <f t="shared" si="0"/>
        <v>0</v>
      </c>
      <c r="S18" s="8">
        <f t="shared" si="0"/>
        <v>9</v>
      </c>
      <c r="T18" s="8">
        <f t="shared" si="0"/>
        <v>451</v>
      </c>
      <c r="U18" s="8">
        <f t="shared" si="0"/>
        <v>0</v>
      </c>
      <c r="V18" s="8">
        <f t="shared" si="0"/>
        <v>2984</v>
      </c>
      <c r="W18" s="7" t="s">
        <v>98</v>
      </c>
      <c r="X18" s="7" t="s">
        <v>98</v>
      </c>
      <c r="Y18" s="7" t="s">
        <v>98</v>
      </c>
      <c r="Z18" s="7" t="s">
        <v>98</v>
      </c>
      <c r="AA18" s="7" t="s">
        <v>99</v>
      </c>
    </row>
    <row r="19" spans="1:27" s="9" customFormat="1" ht="12.75" customHeight="1" x14ac:dyDescent="0.2">
      <c r="A19" s="4" t="s">
        <v>100</v>
      </c>
      <c r="B19" s="5"/>
      <c r="C19" s="5"/>
      <c r="D19" s="5"/>
      <c r="E19" s="5"/>
      <c r="F19" s="5"/>
      <c r="G19" s="6"/>
      <c r="H19" s="7" t="s">
        <v>101</v>
      </c>
      <c r="I19" s="7">
        <v>0</v>
      </c>
      <c r="J19" s="7" t="s">
        <v>98</v>
      </c>
      <c r="K19" s="7" t="s">
        <v>98</v>
      </c>
      <c r="L19" s="7" t="s">
        <v>98</v>
      </c>
      <c r="M19" s="7">
        <v>0</v>
      </c>
      <c r="N19" s="7">
        <v>0</v>
      </c>
      <c r="O19" s="7">
        <v>0</v>
      </c>
      <c r="P19" s="7">
        <v>0</v>
      </c>
      <c r="Q19" s="7">
        <v>0</v>
      </c>
      <c r="R19" s="7">
        <v>0</v>
      </c>
      <c r="S19" s="7">
        <v>0</v>
      </c>
      <c r="T19" s="7">
        <v>0</v>
      </c>
      <c r="U19" s="7">
        <v>0</v>
      </c>
      <c r="V19" s="7">
        <v>0</v>
      </c>
      <c r="W19" s="7" t="s">
        <v>98</v>
      </c>
      <c r="X19" s="7" t="s">
        <v>98</v>
      </c>
      <c r="Y19" s="7" t="s">
        <v>98</v>
      </c>
      <c r="Z19" s="7" t="s">
        <v>98</v>
      </c>
      <c r="AA19" s="7">
        <v>0</v>
      </c>
    </row>
    <row r="20" spans="1:27" s="9" customFormat="1" ht="12.75" customHeight="1" x14ac:dyDescent="0.2">
      <c r="A20" s="4" t="s">
        <v>102</v>
      </c>
      <c r="B20" s="5"/>
      <c r="C20" s="5"/>
      <c r="D20" s="5"/>
      <c r="E20" s="5"/>
      <c r="F20" s="5"/>
      <c r="G20" s="6"/>
      <c r="H20" s="7" t="s">
        <v>103</v>
      </c>
      <c r="I20" s="7">
        <v>0</v>
      </c>
      <c r="J20" s="7" t="s">
        <v>98</v>
      </c>
      <c r="K20" s="7" t="s">
        <v>98</v>
      </c>
      <c r="L20" s="7" t="s">
        <v>98</v>
      </c>
      <c r="M20" s="7">
        <v>0</v>
      </c>
      <c r="N20" s="7">
        <v>0</v>
      </c>
      <c r="O20" s="7">
        <v>0</v>
      </c>
      <c r="P20" s="7">
        <v>0</v>
      </c>
      <c r="Q20" s="7">
        <v>0</v>
      </c>
      <c r="R20" s="7">
        <v>0</v>
      </c>
      <c r="S20" s="7">
        <v>0</v>
      </c>
      <c r="T20" s="7">
        <v>0</v>
      </c>
      <c r="U20" s="7">
        <v>0</v>
      </c>
      <c r="V20" s="7">
        <v>0</v>
      </c>
      <c r="W20" s="7" t="s">
        <v>98</v>
      </c>
      <c r="X20" s="7" t="s">
        <v>98</v>
      </c>
      <c r="Y20" s="7" t="s">
        <v>98</v>
      </c>
      <c r="Z20" s="7" t="s">
        <v>98</v>
      </c>
      <c r="AA20" s="7">
        <v>0</v>
      </c>
    </row>
    <row r="21" spans="1:27" s="9" customFormat="1" ht="12.75" customHeight="1" x14ac:dyDescent="0.2">
      <c r="A21" s="4" t="s">
        <v>104</v>
      </c>
      <c r="B21" s="5"/>
      <c r="C21" s="5"/>
      <c r="D21" s="5"/>
      <c r="E21" s="5"/>
      <c r="F21" s="5"/>
      <c r="G21" s="6"/>
      <c r="H21" s="7" t="s">
        <v>42</v>
      </c>
      <c r="I21" s="8">
        <f>I18</f>
        <v>37.11</v>
      </c>
      <c r="J21" s="7" t="s">
        <v>98</v>
      </c>
      <c r="K21" s="7" t="s">
        <v>98</v>
      </c>
      <c r="L21" s="7" t="s">
        <v>98</v>
      </c>
      <c r="M21" s="8">
        <f>M18</f>
        <v>460</v>
      </c>
      <c r="N21" s="8">
        <f t="shared" ref="N21:V21" si="1">N18</f>
        <v>0</v>
      </c>
      <c r="O21" s="8">
        <f t="shared" si="1"/>
        <v>0</v>
      </c>
      <c r="P21" s="8">
        <f t="shared" si="1"/>
        <v>460</v>
      </c>
      <c r="Q21" s="8">
        <f t="shared" si="1"/>
        <v>0</v>
      </c>
      <c r="R21" s="8">
        <f t="shared" si="1"/>
        <v>0</v>
      </c>
      <c r="S21" s="8">
        <f t="shared" si="1"/>
        <v>9</v>
      </c>
      <c r="T21" s="8">
        <f t="shared" si="1"/>
        <v>451</v>
      </c>
      <c r="U21" s="8">
        <f t="shared" si="1"/>
        <v>0</v>
      </c>
      <c r="V21" s="8">
        <f t="shared" si="1"/>
        <v>2984</v>
      </c>
      <c r="W21" s="7" t="s">
        <v>98</v>
      </c>
      <c r="X21" s="7" t="s">
        <v>98</v>
      </c>
      <c r="Y21" s="7" t="s">
        <v>98</v>
      </c>
      <c r="Z21" s="7" t="s">
        <v>98</v>
      </c>
      <c r="AA21" s="7" t="s">
        <v>99</v>
      </c>
    </row>
    <row r="22" spans="1:27" s="9" customFormat="1" ht="27" customHeight="1" x14ac:dyDescent="0.2">
      <c r="A22" s="4" t="s">
        <v>105</v>
      </c>
      <c r="B22" s="5"/>
      <c r="C22" s="5"/>
      <c r="D22" s="5"/>
      <c r="E22" s="5"/>
      <c r="F22" s="5"/>
      <c r="G22" s="6"/>
      <c r="H22" s="7" t="s">
        <v>106</v>
      </c>
      <c r="I22" s="7">
        <v>0</v>
      </c>
      <c r="J22" s="7" t="s">
        <v>98</v>
      </c>
      <c r="K22" s="7" t="s">
        <v>98</v>
      </c>
      <c r="L22" s="7" t="s">
        <v>98</v>
      </c>
      <c r="M22" s="7">
        <v>0</v>
      </c>
      <c r="N22" s="7">
        <v>0</v>
      </c>
      <c r="O22" s="7">
        <v>0</v>
      </c>
      <c r="P22" s="7">
        <v>0</v>
      </c>
      <c r="Q22" s="7">
        <v>0</v>
      </c>
      <c r="R22" s="7">
        <v>0</v>
      </c>
      <c r="S22" s="7">
        <v>0</v>
      </c>
      <c r="T22" s="7">
        <v>0</v>
      </c>
      <c r="U22" s="7">
        <v>0</v>
      </c>
      <c r="V22" s="7">
        <v>0</v>
      </c>
      <c r="W22" s="7" t="s">
        <v>98</v>
      </c>
      <c r="X22" s="7" t="s">
        <v>98</v>
      </c>
      <c r="Y22" s="7" t="s">
        <v>98</v>
      </c>
      <c r="Z22" s="7" t="s">
        <v>98</v>
      </c>
      <c r="AA22" s="7">
        <v>0</v>
      </c>
    </row>
    <row r="23" spans="1:27" s="9" customFormat="1" ht="12.75" x14ac:dyDescent="0.2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</row>
    <row r="24" spans="1:27" s="9" customFormat="1" ht="15" x14ac:dyDescent="0.25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</row>
    <row r="25" spans="1:27" s="9" customFormat="1" ht="15.75" x14ac:dyDescent="0.2">
      <c r="A25" s="12" t="s">
        <v>107</v>
      </c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</row>
    <row r="26" spans="1:27" s="9" customFormat="1" ht="15" x14ac:dyDescent="0.2">
      <c r="A26" s="14" t="s">
        <v>108</v>
      </c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</row>
    <row r="27" spans="1:27" s="2" customFormat="1" x14ac:dyDescent="0.25"/>
    <row r="28" spans="1:27" s="2" customFormat="1" x14ac:dyDescent="0.25"/>
    <row r="29" spans="1:27" s="2" customFormat="1" x14ac:dyDescent="0.25"/>
    <row r="30" spans="1:27" s="2" customFormat="1" x14ac:dyDescent="0.25"/>
    <row r="31" spans="1:27" s="2" customFormat="1" x14ac:dyDescent="0.25"/>
    <row r="32" spans="1:27" s="2" customFormat="1" x14ac:dyDescent="0.25"/>
    <row r="33" s="2" customFormat="1" x14ac:dyDescent="0.25"/>
    <row r="34" s="2" customFormat="1" x14ac:dyDescent="0.25"/>
    <row r="35" s="2" customFormat="1" x14ac:dyDescent="0.25"/>
    <row r="36" s="2" customFormat="1" x14ac:dyDescent="0.25"/>
    <row r="37" s="2" customFormat="1" x14ac:dyDescent="0.25"/>
    <row r="38" s="2" customFormat="1" x14ac:dyDescent="0.25"/>
    <row r="39" s="2" customFormat="1" x14ac:dyDescent="0.25"/>
    <row r="40" s="2" customFormat="1" x14ac:dyDescent="0.25"/>
    <row r="41" s="2" customFormat="1" x14ac:dyDescent="0.25"/>
    <row r="42" s="2" customFormat="1" x14ac:dyDescent="0.25"/>
    <row r="43" s="2" customFormat="1" x14ac:dyDescent="0.25"/>
    <row r="44" s="2" customFormat="1" x14ac:dyDescent="0.25"/>
    <row r="45" s="2" customFormat="1" x14ac:dyDescent="0.25"/>
    <row r="46" s="2" customFormat="1" x14ac:dyDescent="0.25"/>
    <row r="47" s="2" customFormat="1" x14ac:dyDescent="0.25"/>
    <row r="48" s="2" customFormat="1" x14ac:dyDescent="0.25"/>
    <row r="49" s="2" customFormat="1" x14ac:dyDescent="0.25"/>
    <row r="50" s="2" customFormat="1" x14ac:dyDescent="0.25"/>
    <row r="51" s="2" customFormat="1" x14ac:dyDescent="0.25"/>
    <row r="52" s="2" customFormat="1" x14ac:dyDescent="0.25"/>
    <row r="53" s="2" customFormat="1" x14ac:dyDescent="0.25"/>
    <row r="54" s="2" customFormat="1" x14ac:dyDescent="0.25"/>
    <row r="55" s="2" customFormat="1" x14ac:dyDescent="0.25"/>
    <row r="56" s="2" customFormat="1" x14ac:dyDescent="0.25"/>
    <row r="57" s="2" customFormat="1" x14ac:dyDescent="0.25"/>
    <row r="58" s="2" customFormat="1" x14ac:dyDescent="0.25"/>
    <row r="59" s="2" customFormat="1" x14ac:dyDescent="0.25"/>
    <row r="60" s="2" customFormat="1" x14ac:dyDescent="0.25"/>
    <row r="61" s="2" customFormat="1" x14ac:dyDescent="0.25"/>
    <row r="62" s="2" customFormat="1" x14ac:dyDescent="0.25"/>
    <row r="63" s="2" customFormat="1" x14ac:dyDescent="0.25"/>
    <row r="64" s="2" customFormat="1" x14ac:dyDescent="0.25"/>
    <row r="65" s="2" customFormat="1" x14ac:dyDescent="0.25"/>
    <row r="66" s="2" customFormat="1" x14ac:dyDescent="0.25"/>
    <row r="67" s="2" customFormat="1" x14ac:dyDescent="0.25"/>
    <row r="68" s="2" customFormat="1" x14ac:dyDescent="0.25"/>
    <row r="69" s="2" customFormat="1" x14ac:dyDescent="0.25"/>
    <row r="70" s="2" customFormat="1" x14ac:dyDescent="0.25"/>
    <row r="71" s="2" customFormat="1" x14ac:dyDescent="0.25"/>
    <row r="72" s="2" customFormat="1" x14ac:dyDescent="0.25"/>
    <row r="73" s="2" customFormat="1" x14ac:dyDescent="0.25"/>
    <row r="74" s="2" customFormat="1" x14ac:dyDescent="0.25"/>
    <row r="75" s="2" customFormat="1" x14ac:dyDescent="0.25"/>
    <row r="76" s="2" customFormat="1" x14ac:dyDescent="0.25"/>
    <row r="77" s="2" customFormat="1" x14ac:dyDescent="0.25"/>
    <row r="78" s="2" customFormat="1" x14ac:dyDescent="0.25"/>
    <row r="79" s="2" customFormat="1" x14ac:dyDescent="0.25"/>
    <row r="80" s="2" customFormat="1" x14ac:dyDescent="0.25"/>
    <row r="81" s="2" customFormat="1" x14ac:dyDescent="0.25"/>
    <row r="82" s="2" customFormat="1" x14ac:dyDescent="0.25"/>
    <row r="83" s="2" customFormat="1" x14ac:dyDescent="0.25"/>
    <row r="84" s="2" customFormat="1" x14ac:dyDescent="0.25"/>
    <row r="85" s="2" customFormat="1" x14ac:dyDescent="0.25"/>
    <row r="86" s="2" customFormat="1" x14ac:dyDescent="0.25"/>
    <row r="87" s="2" customFormat="1" x14ac:dyDescent="0.25"/>
    <row r="88" s="2" customFormat="1" x14ac:dyDescent="0.25"/>
    <row r="89" s="2" customFormat="1" x14ac:dyDescent="0.25"/>
    <row r="90" s="2" customFormat="1" x14ac:dyDescent="0.25"/>
    <row r="91" s="2" customFormat="1" x14ac:dyDescent="0.25"/>
    <row r="92" s="2" customFormat="1" x14ac:dyDescent="0.25"/>
    <row r="93" s="2" customFormat="1" x14ac:dyDescent="0.25"/>
    <row r="94" s="2" customFormat="1" x14ac:dyDescent="0.25"/>
    <row r="95" s="2" customFormat="1" x14ac:dyDescent="0.25"/>
    <row r="96" s="2" customFormat="1" x14ac:dyDescent="0.25"/>
    <row r="97" s="2" customFormat="1" x14ac:dyDescent="0.25"/>
    <row r="98" s="2" customFormat="1" x14ac:dyDescent="0.25"/>
    <row r="99" s="2" customFormat="1" x14ac:dyDescent="0.25"/>
    <row r="100" s="2" customFormat="1" x14ac:dyDescent="0.25"/>
    <row r="101" s="2" customFormat="1" x14ac:dyDescent="0.25"/>
    <row r="102" s="2" customFormat="1" x14ac:dyDescent="0.25"/>
    <row r="103" s="2" customFormat="1" x14ac:dyDescent="0.25"/>
    <row r="104" s="2" customFormat="1" x14ac:dyDescent="0.25"/>
    <row r="105" s="2" customFormat="1" x14ac:dyDescent="0.25"/>
    <row r="106" s="2" customFormat="1" x14ac:dyDescent="0.25"/>
    <row r="107" s="2" customFormat="1" x14ac:dyDescent="0.25"/>
    <row r="108" s="2" customFormat="1" x14ac:dyDescent="0.25"/>
    <row r="109" s="2" customFormat="1" x14ac:dyDescent="0.25"/>
    <row r="110" s="2" customFormat="1" x14ac:dyDescent="0.25"/>
    <row r="111" s="2" customFormat="1" x14ac:dyDescent="0.25"/>
    <row r="112" s="2" customFormat="1" x14ac:dyDescent="0.25"/>
    <row r="113" s="2" customFormat="1" x14ac:dyDescent="0.25"/>
    <row r="114" s="2" customFormat="1" x14ac:dyDescent="0.25"/>
    <row r="115" s="2" customFormat="1" x14ac:dyDescent="0.25"/>
    <row r="116" s="2" customFormat="1" x14ac:dyDescent="0.25"/>
    <row r="117" s="2" customFormat="1" x14ac:dyDescent="0.25"/>
    <row r="118" s="2" customFormat="1" x14ac:dyDescent="0.25"/>
    <row r="119" s="2" customFormat="1" x14ac:dyDescent="0.25"/>
    <row r="120" s="2" customFormat="1" x14ac:dyDescent="0.25"/>
    <row r="121" s="2" customFormat="1" x14ac:dyDescent="0.25"/>
    <row r="122" s="2" customFormat="1" x14ac:dyDescent="0.25"/>
    <row r="123" s="2" customFormat="1" x14ac:dyDescent="0.25"/>
    <row r="124" s="2" customFormat="1" x14ac:dyDescent="0.25"/>
    <row r="125" s="2" customFormat="1" x14ac:dyDescent="0.25"/>
    <row r="126" s="2" customFormat="1" x14ac:dyDescent="0.25"/>
    <row r="127" s="2" customFormat="1" x14ac:dyDescent="0.25"/>
    <row r="128" s="2" customFormat="1" x14ac:dyDescent="0.25"/>
    <row r="129" s="2" customFormat="1" x14ac:dyDescent="0.25"/>
    <row r="130" s="2" customFormat="1" x14ac:dyDescent="0.25"/>
    <row r="131" s="2" customFormat="1" x14ac:dyDescent="0.25"/>
    <row r="132" s="2" customFormat="1" x14ac:dyDescent="0.25"/>
    <row r="133" s="2" customFormat="1" x14ac:dyDescent="0.25"/>
    <row r="134" s="2" customFormat="1" x14ac:dyDescent="0.25"/>
    <row r="135" s="2" customFormat="1" x14ac:dyDescent="0.25"/>
    <row r="136" s="2" customFormat="1" x14ac:dyDescent="0.25"/>
    <row r="137" s="2" customFormat="1" x14ac:dyDescent="0.25"/>
    <row r="138" s="2" customFormat="1" x14ac:dyDescent="0.25"/>
    <row r="139" s="2" customFormat="1" x14ac:dyDescent="0.25"/>
    <row r="140" s="2" customFormat="1" x14ac:dyDescent="0.25"/>
    <row r="141" s="2" customFormat="1" x14ac:dyDescent="0.25"/>
    <row r="142" s="2" customFormat="1" x14ac:dyDescent="0.25"/>
    <row r="143" s="2" customFormat="1" x14ac:dyDescent="0.25"/>
    <row r="144" s="2" customFormat="1" x14ac:dyDescent="0.25"/>
    <row r="145" s="2" customFormat="1" x14ac:dyDescent="0.25"/>
    <row r="146" s="2" customFormat="1" x14ac:dyDescent="0.25"/>
    <row r="147" s="2" customFormat="1" x14ac:dyDescent="0.25"/>
    <row r="148" s="2" customFormat="1" x14ac:dyDescent="0.25"/>
    <row r="149" s="2" customFormat="1" x14ac:dyDescent="0.25"/>
    <row r="150" s="2" customFormat="1" x14ac:dyDescent="0.25"/>
    <row r="151" s="2" customFormat="1" x14ac:dyDescent="0.25"/>
    <row r="152" s="2" customFormat="1" x14ac:dyDescent="0.25"/>
    <row r="153" s="2" customFormat="1" x14ac:dyDescent="0.25"/>
    <row r="154" s="2" customFormat="1" x14ac:dyDescent="0.25"/>
    <row r="155" s="2" customFormat="1" x14ac:dyDescent="0.25"/>
    <row r="156" s="2" customFormat="1" x14ac:dyDescent="0.25"/>
    <row r="157" s="2" customFormat="1" x14ac:dyDescent="0.25"/>
    <row r="158" s="2" customFormat="1" x14ac:dyDescent="0.25"/>
    <row r="159" s="2" customFormat="1" x14ac:dyDescent="0.25"/>
    <row r="160" s="2" customFormat="1" x14ac:dyDescent="0.25"/>
    <row r="161" s="2" customFormat="1" x14ac:dyDescent="0.25"/>
    <row r="162" s="2" customFormat="1" x14ac:dyDescent="0.25"/>
    <row r="163" s="2" customFormat="1" x14ac:dyDescent="0.25"/>
    <row r="164" s="2" customFormat="1" x14ac:dyDescent="0.25"/>
    <row r="165" s="2" customFormat="1" x14ac:dyDescent="0.25"/>
    <row r="166" s="2" customFormat="1" x14ac:dyDescent="0.25"/>
    <row r="167" s="2" customFormat="1" x14ac:dyDescent="0.25"/>
    <row r="168" s="2" customFormat="1" x14ac:dyDescent="0.25"/>
    <row r="169" s="2" customFormat="1" x14ac:dyDescent="0.25"/>
    <row r="170" s="2" customFormat="1" x14ac:dyDescent="0.25"/>
    <row r="171" s="2" customFormat="1" x14ac:dyDescent="0.25"/>
    <row r="172" s="2" customFormat="1" x14ac:dyDescent="0.25"/>
    <row r="173" s="2" customFormat="1" x14ac:dyDescent="0.25"/>
    <row r="174" s="2" customFormat="1" x14ac:dyDescent="0.25"/>
    <row r="175" s="2" customFormat="1" x14ac:dyDescent="0.25"/>
    <row r="176" s="2" customFormat="1" x14ac:dyDescent="0.25"/>
    <row r="177" s="2" customFormat="1" x14ac:dyDescent="0.25"/>
    <row r="178" s="2" customFormat="1" x14ac:dyDescent="0.25"/>
    <row r="179" s="2" customFormat="1" x14ac:dyDescent="0.25"/>
    <row r="180" s="2" customFormat="1" x14ac:dyDescent="0.25"/>
    <row r="181" s="2" customFormat="1" x14ac:dyDescent="0.25"/>
    <row r="182" s="2" customFormat="1" x14ac:dyDescent="0.25"/>
    <row r="183" s="2" customFormat="1" x14ac:dyDescent="0.25"/>
    <row r="184" s="2" customFormat="1" x14ac:dyDescent="0.25"/>
    <row r="185" s="2" customFormat="1" x14ac:dyDescent="0.25"/>
    <row r="186" s="2" customFormat="1" x14ac:dyDescent="0.25"/>
    <row r="187" s="2" customFormat="1" x14ac:dyDescent="0.25"/>
    <row r="188" s="2" customFormat="1" x14ac:dyDescent="0.25"/>
    <row r="189" s="2" customFormat="1" x14ac:dyDescent="0.25"/>
    <row r="190" s="2" customFormat="1" x14ac:dyDescent="0.25"/>
    <row r="191" s="2" customFormat="1" x14ac:dyDescent="0.25"/>
    <row r="192" s="2" customFormat="1" x14ac:dyDescent="0.25"/>
    <row r="193" s="2" customFormat="1" x14ac:dyDescent="0.25"/>
    <row r="194" s="2" customFormat="1" x14ac:dyDescent="0.25"/>
    <row r="195" s="2" customFormat="1" x14ac:dyDescent="0.25"/>
    <row r="196" s="2" customFormat="1" x14ac:dyDescent="0.25"/>
    <row r="197" s="2" customFormat="1" x14ac:dyDescent="0.25"/>
    <row r="198" s="2" customFormat="1" x14ac:dyDescent="0.25"/>
    <row r="199" s="2" customFormat="1" x14ac:dyDescent="0.25"/>
    <row r="200" s="2" customFormat="1" x14ac:dyDescent="0.25"/>
    <row r="201" s="2" customFormat="1" x14ac:dyDescent="0.25"/>
    <row r="202" s="2" customFormat="1" x14ac:dyDescent="0.25"/>
    <row r="203" s="2" customFormat="1" x14ac:dyDescent="0.25"/>
    <row r="204" s="2" customFormat="1" x14ac:dyDescent="0.25"/>
    <row r="205" s="2" customFormat="1" x14ac:dyDescent="0.25"/>
    <row r="206" s="2" customFormat="1" x14ac:dyDescent="0.25"/>
    <row r="207" s="2" customFormat="1" x14ac:dyDescent="0.25"/>
    <row r="208" s="2" customFormat="1" x14ac:dyDescent="0.25"/>
    <row r="209" s="2" customFormat="1" x14ac:dyDescent="0.25"/>
    <row r="210" s="2" customFormat="1" x14ac:dyDescent="0.25"/>
    <row r="211" s="2" customFormat="1" x14ac:dyDescent="0.25"/>
    <row r="212" s="2" customFormat="1" x14ac:dyDescent="0.25"/>
    <row r="213" s="2" customFormat="1" x14ac:dyDescent="0.25"/>
    <row r="214" s="2" customFormat="1" x14ac:dyDescent="0.25"/>
    <row r="215" s="2" customFormat="1" x14ac:dyDescent="0.25"/>
    <row r="216" s="2" customFormat="1" x14ac:dyDescent="0.25"/>
    <row r="217" s="2" customFormat="1" x14ac:dyDescent="0.25"/>
    <row r="218" s="2" customFormat="1" x14ac:dyDescent="0.25"/>
    <row r="219" s="2" customFormat="1" x14ac:dyDescent="0.25"/>
    <row r="220" s="2" customFormat="1" x14ac:dyDescent="0.25"/>
    <row r="221" s="2" customFormat="1" x14ac:dyDescent="0.25"/>
    <row r="222" s="2" customFormat="1" x14ac:dyDescent="0.25"/>
    <row r="223" s="2" customFormat="1" x14ac:dyDescent="0.25"/>
    <row r="224" s="2" customFormat="1" x14ac:dyDescent="0.25"/>
    <row r="225" s="2" customFormat="1" x14ac:dyDescent="0.25"/>
    <row r="226" s="2" customFormat="1" x14ac:dyDescent="0.25"/>
    <row r="227" s="2" customFormat="1" x14ac:dyDescent="0.25"/>
    <row r="228" s="2" customFormat="1" x14ac:dyDescent="0.25"/>
    <row r="229" s="2" customFormat="1" x14ac:dyDescent="0.25"/>
    <row r="230" s="2" customFormat="1" x14ac:dyDescent="0.25"/>
    <row r="231" s="2" customFormat="1" x14ac:dyDescent="0.25"/>
    <row r="232" s="2" customFormat="1" x14ac:dyDescent="0.25"/>
    <row r="233" s="2" customFormat="1" x14ac:dyDescent="0.25"/>
    <row r="234" s="2" customFormat="1" x14ac:dyDescent="0.25"/>
    <row r="235" s="2" customFormat="1" x14ac:dyDescent="0.25"/>
    <row r="236" s="2" customFormat="1" x14ac:dyDescent="0.25"/>
    <row r="237" s="2" customFormat="1" x14ac:dyDescent="0.25"/>
    <row r="238" s="2" customFormat="1" x14ac:dyDescent="0.25"/>
    <row r="239" s="2" customFormat="1" x14ac:dyDescent="0.25"/>
    <row r="240" s="2" customFormat="1" x14ac:dyDescent="0.25"/>
    <row r="241" s="2" customFormat="1" x14ac:dyDescent="0.25"/>
    <row r="242" s="2" customFormat="1" x14ac:dyDescent="0.25"/>
    <row r="243" s="2" customFormat="1" x14ac:dyDescent="0.25"/>
    <row r="244" s="2" customFormat="1" x14ac:dyDescent="0.25"/>
    <row r="245" s="2" customFormat="1" x14ac:dyDescent="0.25"/>
    <row r="246" s="2" customFormat="1" x14ac:dyDescent="0.25"/>
    <row r="247" s="2" customFormat="1" x14ac:dyDescent="0.25"/>
    <row r="248" s="2" customFormat="1" x14ac:dyDescent="0.25"/>
    <row r="249" s="2" customFormat="1" x14ac:dyDescent="0.25"/>
    <row r="250" s="2" customFormat="1" x14ac:dyDescent="0.25"/>
    <row r="251" s="2" customFormat="1" x14ac:dyDescent="0.25"/>
    <row r="252" s="2" customFormat="1" x14ac:dyDescent="0.25"/>
    <row r="253" s="2" customFormat="1" x14ac:dyDescent="0.25"/>
    <row r="254" s="2" customFormat="1" x14ac:dyDescent="0.25"/>
    <row r="255" s="2" customFormat="1" x14ac:dyDescent="0.25"/>
    <row r="256" s="2" customFormat="1" x14ac:dyDescent="0.25"/>
    <row r="257" s="2" customFormat="1" x14ac:dyDescent="0.25"/>
    <row r="258" s="2" customFormat="1" x14ac:dyDescent="0.25"/>
    <row r="259" s="2" customFormat="1" x14ac:dyDescent="0.25"/>
    <row r="260" s="2" customFormat="1" x14ac:dyDescent="0.25"/>
    <row r="261" s="2" customFormat="1" x14ac:dyDescent="0.25"/>
    <row r="262" s="2" customFormat="1" x14ac:dyDescent="0.25"/>
    <row r="263" s="2" customFormat="1" x14ac:dyDescent="0.25"/>
    <row r="264" s="2" customFormat="1" x14ac:dyDescent="0.25"/>
    <row r="265" s="2" customFormat="1" x14ac:dyDescent="0.25"/>
    <row r="266" s="2" customFormat="1" x14ac:dyDescent="0.25"/>
    <row r="267" s="2" customFormat="1" x14ac:dyDescent="0.25"/>
    <row r="268" s="2" customFormat="1" x14ac:dyDescent="0.25"/>
    <row r="269" s="2" customFormat="1" x14ac:dyDescent="0.25"/>
    <row r="270" s="2" customFormat="1" x14ac:dyDescent="0.25"/>
    <row r="271" s="2" customFormat="1" x14ac:dyDescent="0.25"/>
    <row r="272" s="2" customFormat="1" x14ac:dyDescent="0.25"/>
    <row r="273" s="2" customFormat="1" x14ac:dyDescent="0.25"/>
    <row r="274" s="2" customFormat="1" x14ac:dyDescent="0.25"/>
    <row r="275" s="2" customFormat="1" x14ac:dyDescent="0.25"/>
    <row r="276" s="2" customFormat="1" x14ac:dyDescent="0.25"/>
    <row r="277" s="2" customFormat="1" x14ac:dyDescent="0.25"/>
    <row r="278" s="2" customFormat="1" x14ac:dyDescent="0.25"/>
    <row r="279" s="2" customFormat="1" x14ac:dyDescent="0.25"/>
    <row r="280" s="2" customFormat="1" x14ac:dyDescent="0.25"/>
    <row r="281" s="2" customFormat="1" x14ac:dyDescent="0.25"/>
    <row r="282" s="2" customFormat="1" x14ac:dyDescent="0.25"/>
    <row r="283" s="2" customFormat="1" x14ac:dyDescent="0.25"/>
    <row r="284" s="2" customFormat="1" x14ac:dyDescent="0.25"/>
    <row r="285" s="2" customFormat="1" x14ac:dyDescent="0.25"/>
    <row r="286" s="2" customFormat="1" x14ac:dyDescent="0.25"/>
    <row r="287" s="2" customFormat="1" x14ac:dyDescent="0.25"/>
    <row r="288" s="2" customFormat="1" x14ac:dyDescent="0.25"/>
    <row r="289" s="2" customFormat="1" x14ac:dyDescent="0.25"/>
    <row r="290" s="2" customFormat="1" x14ac:dyDescent="0.25"/>
    <row r="291" s="2" customFormat="1" x14ac:dyDescent="0.25"/>
    <row r="292" s="2" customFormat="1" x14ac:dyDescent="0.25"/>
    <row r="293" s="2" customFormat="1" x14ac:dyDescent="0.25"/>
    <row r="294" s="2" customFormat="1" x14ac:dyDescent="0.25"/>
    <row r="295" s="2" customFormat="1" x14ac:dyDescent="0.25"/>
    <row r="296" s="2" customFormat="1" x14ac:dyDescent="0.25"/>
    <row r="297" s="2" customFormat="1" x14ac:dyDescent="0.25"/>
    <row r="298" s="2" customFormat="1" x14ac:dyDescent="0.25"/>
    <row r="299" s="2" customFormat="1" x14ac:dyDescent="0.25"/>
    <row r="300" s="2" customFormat="1" x14ac:dyDescent="0.25"/>
    <row r="301" s="2" customFormat="1" x14ac:dyDescent="0.25"/>
    <row r="302" s="2" customFormat="1" x14ac:dyDescent="0.25"/>
    <row r="303" s="2" customFormat="1" x14ac:dyDescent="0.25"/>
    <row r="304" s="2" customFormat="1" x14ac:dyDescent="0.25"/>
    <row r="305" s="2" customFormat="1" x14ac:dyDescent="0.25"/>
    <row r="306" s="2" customFormat="1" x14ac:dyDescent="0.25"/>
    <row r="307" s="2" customFormat="1" x14ac:dyDescent="0.25"/>
    <row r="308" s="2" customFormat="1" x14ac:dyDescent="0.25"/>
    <row r="309" s="2" customFormat="1" x14ac:dyDescent="0.25"/>
    <row r="310" s="2" customFormat="1" x14ac:dyDescent="0.25"/>
    <row r="311" s="2" customFormat="1" x14ac:dyDescent="0.25"/>
    <row r="312" s="2" customFormat="1" x14ac:dyDescent="0.25"/>
    <row r="313" s="2" customFormat="1" x14ac:dyDescent="0.25"/>
    <row r="314" s="2" customFormat="1" x14ac:dyDescent="0.25"/>
    <row r="315" s="2" customFormat="1" x14ac:dyDescent="0.25"/>
    <row r="316" s="2" customFormat="1" x14ac:dyDescent="0.25"/>
    <row r="317" s="2" customFormat="1" x14ac:dyDescent="0.25"/>
    <row r="318" s="2" customFormat="1" x14ac:dyDescent="0.25"/>
    <row r="319" s="2" customFormat="1" x14ac:dyDescent="0.25"/>
    <row r="320" s="2" customFormat="1" x14ac:dyDescent="0.25"/>
    <row r="321" s="2" customFormat="1" x14ac:dyDescent="0.25"/>
    <row r="322" s="2" customFormat="1" x14ac:dyDescent="0.25"/>
    <row r="323" s="2" customFormat="1" x14ac:dyDescent="0.25"/>
    <row r="324" s="2" customFormat="1" x14ac:dyDescent="0.25"/>
    <row r="325" s="2" customFormat="1" x14ac:dyDescent="0.25"/>
    <row r="326" s="2" customFormat="1" x14ac:dyDescent="0.25"/>
    <row r="327" s="2" customFormat="1" x14ac:dyDescent="0.25"/>
    <row r="328" s="2" customFormat="1" x14ac:dyDescent="0.25"/>
    <row r="329" s="2" customFormat="1" x14ac:dyDescent="0.25"/>
    <row r="330" s="2" customFormat="1" x14ac:dyDescent="0.25"/>
    <row r="331" s="2" customFormat="1" x14ac:dyDescent="0.25"/>
    <row r="332" s="2" customFormat="1" x14ac:dyDescent="0.25"/>
    <row r="333" s="2" customFormat="1" x14ac:dyDescent="0.25"/>
    <row r="334" s="2" customFormat="1" x14ac:dyDescent="0.25"/>
    <row r="335" s="2" customFormat="1" x14ac:dyDescent="0.25"/>
    <row r="336" s="2" customFormat="1" x14ac:dyDescent="0.25"/>
    <row r="337" s="2" customFormat="1" x14ac:dyDescent="0.25"/>
    <row r="338" s="2" customFormat="1" x14ac:dyDescent="0.25"/>
    <row r="339" s="2" customFormat="1" x14ac:dyDescent="0.25"/>
    <row r="340" s="2" customFormat="1" x14ac:dyDescent="0.25"/>
    <row r="341" s="2" customFormat="1" x14ac:dyDescent="0.25"/>
    <row r="342" s="2" customFormat="1" x14ac:dyDescent="0.25"/>
    <row r="343" s="2" customFormat="1" x14ac:dyDescent="0.25"/>
    <row r="344" s="2" customFormat="1" x14ac:dyDescent="0.25"/>
    <row r="345" s="2" customFormat="1" x14ac:dyDescent="0.25"/>
    <row r="346" s="2" customFormat="1" x14ac:dyDescent="0.25"/>
    <row r="347" s="2" customFormat="1" x14ac:dyDescent="0.25"/>
    <row r="348" s="2" customFormat="1" x14ac:dyDescent="0.25"/>
    <row r="349" s="2" customFormat="1" x14ac:dyDescent="0.25"/>
    <row r="350" s="2" customFormat="1" x14ac:dyDescent="0.25"/>
    <row r="351" s="2" customFormat="1" x14ac:dyDescent="0.25"/>
    <row r="352" s="2" customFormat="1" x14ac:dyDescent="0.25"/>
    <row r="353" s="2" customFormat="1" x14ac:dyDescent="0.25"/>
    <row r="354" s="2" customFormat="1" x14ac:dyDescent="0.25"/>
    <row r="355" s="2" customFormat="1" x14ac:dyDescent="0.25"/>
    <row r="356" s="2" customFormat="1" x14ac:dyDescent="0.25"/>
    <row r="357" s="2" customFormat="1" x14ac:dyDescent="0.25"/>
    <row r="358" s="2" customFormat="1" x14ac:dyDescent="0.25"/>
    <row r="359" s="2" customFormat="1" x14ac:dyDescent="0.25"/>
    <row r="360" s="2" customFormat="1" x14ac:dyDescent="0.25"/>
    <row r="361" s="2" customFormat="1" x14ac:dyDescent="0.25"/>
    <row r="362" s="2" customFormat="1" x14ac:dyDescent="0.25"/>
    <row r="363" s="2" customFormat="1" x14ac:dyDescent="0.25"/>
    <row r="364" s="2" customFormat="1" x14ac:dyDescent="0.25"/>
    <row r="365" s="2" customFormat="1" x14ac:dyDescent="0.25"/>
    <row r="366" s="2" customFormat="1" x14ac:dyDescent="0.25"/>
    <row r="367" s="2" customFormat="1" x14ac:dyDescent="0.25"/>
    <row r="368" s="2" customFormat="1" x14ac:dyDescent="0.25"/>
    <row r="369" s="2" customFormat="1" x14ac:dyDescent="0.25"/>
    <row r="370" s="2" customFormat="1" x14ac:dyDescent="0.25"/>
    <row r="371" s="2" customFormat="1" x14ac:dyDescent="0.25"/>
    <row r="372" s="2" customFormat="1" x14ac:dyDescent="0.25"/>
    <row r="373" s="2" customFormat="1" x14ac:dyDescent="0.25"/>
    <row r="374" s="2" customFormat="1" x14ac:dyDescent="0.25"/>
    <row r="375" s="2" customFormat="1" x14ac:dyDescent="0.25"/>
    <row r="376" s="2" customFormat="1" x14ac:dyDescent="0.25"/>
    <row r="377" s="2" customFormat="1" x14ac:dyDescent="0.25"/>
    <row r="378" s="2" customFormat="1" x14ac:dyDescent="0.25"/>
    <row r="379" s="2" customFormat="1" x14ac:dyDescent="0.25"/>
    <row r="380" s="2" customFormat="1" x14ac:dyDescent="0.25"/>
    <row r="381" s="2" customFormat="1" x14ac:dyDescent="0.25"/>
    <row r="382" s="2" customFormat="1" x14ac:dyDescent="0.25"/>
    <row r="383" s="2" customFormat="1" x14ac:dyDescent="0.25"/>
    <row r="384" s="2" customFormat="1" x14ac:dyDescent="0.25"/>
    <row r="385" s="2" customFormat="1" x14ac:dyDescent="0.25"/>
    <row r="386" s="2" customFormat="1" x14ac:dyDescent="0.25"/>
    <row r="387" s="2" customFormat="1" x14ac:dyDescent="0.25"/>
    <row r="388" s="2" customFormat="1" x14ac:dyDescent="0.25"/>
    <row r="389" s="2" customFormat="1" x14ac:dyDescent="0.25"/>
    <row r="390" s="2" customFormat="1" x14ac:dyDescent="0.25"/>
    <row r="391" s="2" customFormat="1" x14ac:dyDescent="0.25"/>
    <row r="392" s="2" customFormat="1" x14ac:dyDescent="0.25"/>
    <row r="393" s="2" customFormat="1" x14ac:dyDescent="0.25"/>
    <row r="394" s="2" customFormat="1" x14ac:dyDescent="0.25"/>
    <row r="395" s="2" customFormat="1" x14ac:dyDescent="0.25"/>
    <row r="396" s="2" customFormat="1" x14ac:dyDescent="0.25"/>
    <row r="397" s="2" customFormat="1" x14ac:dyDescent="0.25"/>
    <row r="398" s="2" customFormat="1" x14ac:dyDescent="0.25"/>
    <row r="399" s="2" customFormat="1" x14ac:dyDescent="0.25"/>
    <row r="400" s="2" customFormat="1" x14ac:dyDescent="0.25"/>
    <row r="401" s="2" customFormat="1" x14ac:dyDescent="0.25"/>
    <row r="402" s="2" customFormat="1" x14ac:dyDescent="0.25"/>
    <row r="403" s="2" customFormat="1" x14ac:dyDescent="0.25"/>
    <row r="404" s="2" customFormat="1" x14ac:dyDescent="0.25"/>
    <row r="405" s="2" customFormat="1" x14ac:dyDescent="0.25"/>
    <row r="406" s="2" customFormat="1" x14ac:dyDescent="0.25"/>
    <row r="407" s="2" customFormat="1" x14ac:dyDescent="0.25"/>
    <row r="408" s="2" customFormat="1" x14ac:dyDescent="0.25"/>
    <row r="409" s="2" customFormat="1" x14ac:dyDescent="0.25"/>
    <row r="410" s="2" customFormat="1" x14ac:dyDescent="0.25"/>
    <row r="411" s="2" customFormat="1" x14ac:dyDescent="0.25"/>
    <row r="412" s="2" customFormat="1" x14ac:dyDescent="0.25"/>
    <row r="413" s="2" customFormat="1" x14ac:dyDescent="0.25"/>
    <row r="414" s="2" customFormat="1" x14ac:dyDescent="0.25"/>
    <row r="415" s="2" customFormat="1" x14ac:dyDescent="0.25"/>
    <row r="416" s="2" customFormat="1" x14ac:dyDescent="0.25"/>
    <row r="417" s="2" customFormat="1" x14ac:dyDescent="0.25"/>
    <row r="418" s="2" customFormat="1" x14ac:dyDescent="0.25"/>
    <row r="419" s="2" customFormat="1" x14ac:dyDescent="0.25"/>
    <row r="420" s="2" customFormat="1" x14ac:dyDescent="0.25"/>
    <row r="421" s="2" customFormat="1" x14ac:dyDescent="0.25"/>
    <row r="422" s="2" customFormat="1" x14ac:dyDescent="0.25"/>
    <row r="423" s="2" customFormat="1" x14ac:dyDescent="0.25"/>
    <row r="424" s="2" customFormat="1" x14ac:dyDescent="0.25"/>
    <row r="425" s="2" customFormat="1" x14ac:dyDescent="0.25"/>
    <row r="426" s="2" customFormat="1" x14ac:dyDescent="0.25"/>
    <row r="427" s="2" customFormat="1" x14ac:dyDescent="0.25"/>
    <row r="428" s="2" customFormat="1" x14ac:dyDescent="0.25"/>
    <row r="429" s="2" customFormat="1" x14ac:dyDescent="0.25"/>
    <row r="430" s="2" customFormat="1" x14ac:dyDescent="0.25"/>
    <row r="431" s="2" customFormat="1" x14ac:dyDescent="0.25"/>
    <row r="432" s="2" customFormat="1" x14ac:dyDescent="0.25"/>
    <row r="433" s="2" customFormat="1" x14ac:dyDescent="0.25"/>
    <row r="434" s="2" customFormat="1" x14ac:dyDescent="0.25"/>
    <row r="435" s="2" customFormat="1" x14ac:dyDescent="0.25"/>
    <row r="436" s="2" customFormat="1" x14ac:dyDescent="0.25"/>
    <row r="437" s="2" customFormat="1" x14ac:dyDescent="0.25"/>
    <row r="438" s="2" customFormat="1" x14ac:dyDescent="0.25"/>
    <row r="439" s="2" customFormat="1" x14ac:dyDescent="0.25"/>
    <row r="440" s="2" customFormat="1" x14ac:dyDescent="0.25"/>
    <row r="441" s="2" customFormat="1" x14ac:dyDescent="0.25"/>
    <row r="442" s="2" customFormat="1" x14ac:dyDescent="0.25"/>
    <row r="443" s="2" customFormat="1" x14ac:dyDescent="0.25"/>
    <row r="444" s="2" customFormat="1" x14ac:dyDescent="0.25"/>
    <row r="445" s="2" customFormat="1" x14ac:dyDescent="0.25"/>
    <row r="446" s="2" customFormat="1" x14ac:dyDescent="0.25"/>
    <row r="447" s="2" customFormat="1" x14ac:dyDescent="0.25"/>
    <row r="448" s="2" customFormat="1" x14ac:dyDescent="0.25"/>
    <row r="449" s="2" customFormat="1" x14ac:dyDescent="0.25"/>
    <row r="450" s="2" customFormat="1" x14ac:dyDescent="0.25"/>
    <row r="451" s="2" customFormat="1" x14ac:dyDescent="0.25"/>
    <row r="452" s="2" customFormat="1" x14ac:dyDescent="0.25"/>
    <row r="453" s="2" customFormat="1" x14ac:dyDescent="0.25"/>
    <row r="454" s="2" customFormat="1" x14ac:dyDescent="0.25"/>
    <row r="455" s="2" customFormat="1" x14ac:dyDescent="0.25"/>
    <row r="456" s="2" customFormat="1" x14ac:dyDescent="0.25"/>
    <row r="457" s="2" customFormat="1" x14ac:dyDescent="0.25"/>
    <row r="458" s="2" customFormat="1" x14ac:dyDescent="0.25"/>
    <row r="459" s="2" customFormat="1" x14ac:dyDescent="0.25"/>
    <row r="460" s="2" customFormat="1" x14ac:dyDescent="0.25"/>
    <row r="461" s="2" customFormat="1" x14ac:dyDescent="0.25"/>
    <row r="462" s="2" customFormat="1" x14ac:dyDescent="0.25"/>
    <row r="463" s="2" customFormat="1" x14ac:dyDescent="0.25"/>
    <row r="464" s="2" customFormat="1" x14ac:dyDescent="0.25"/>
    <row r="465" s="2" customFormat="1" x14ac:dyDescent="0.25"/>
    <row r="466" s="2" customFormat="1" x14ac:dyDescent="0.25"/>
    <row r="467" s="2" customFormat="1" x14ac:dyDescent="0.25"/>
    <row r="468" s="2" customFormat="1" x14ac:dyDescent="0.25"/>
    <row r="469" s="2" customFormat="1" x14ac:dyDescent="0.25"/>
    <row r="470" s="2" customFormat="1" x14ac:dyDescent="0.25"/>
    <row r="471" s="2" customFormat="1" x14ac:dyDescent="0.25"/>
    <row r="472" s="2" customFormat="1" x14ac:dyDescent="0.25"/>
    <row r="473" s="2" customFormat="1" x14ac:dyDescent="0.25"/>
    <row r="474" s="2" customFormat="1" x14ac:dyDescent="0.25"/>
    <row r="475" s="2" customFormat="1" x14ac:dyDescent="0.25"/>
    <row r="476" s="2" customFormat="1" x14ac:dyDescent="0.25"/>
    <row r="477" s="2" customFormat="1" x14ac:dyDescent="0.25"/>
    <row r="478" s="2" customFormat="1" x14ac:dyDescent="0.25"/>
    <row r="479" s="2" customFormat="1" x14ac:dyDescent="0.25"/>
    <row r="480" s="2" customFormat="1" x14ac:dyDescent="0.25"/>
    <row r="481" s="2" customFormat="1" x14ac:dyDescent="0.25"/>
    <row r="482" s="2" customFormat="1" x14ac:dyDescent="0.25"/>
    <row r="483" s="2" customFormat="1" x14ac:dyDescent="0.25"/>
    <row r="484" s="2" customFormat="1" x14ac:dyDescent="0.25"/>
    <row r="485" s="2" customFormat="1" x14ac:dyDescent="0.25"/>
    <row r="486" s="2" customFormat="1" x14ac:dyDescent="0.25"/>
    <row r="487" s="2" customFormat="1" x14ac:dyDescent="0.25"/>
    <row r="488" s="2" customFormat="1" x14ac:dyDescent="0.25"/>
    <row r="489" s="2" customFormat="1" x14ac:dyDescent="0.25"/>
    <row r="490" s="2" customFormat="1" x14ac:dyDescent="0.25"/>
    <row r="491" s="2" customFormat="1" x14ac:dyDescent="0.25"/>
    <row r="492" s="2" customFormat="1" x14ac:dyDescent="0.25"/>
    <row r="493" s="2" customFormat="1" x14ac:dyDescent="0.25"/>
    <row r="494" s="2" customFormat="1" x14ac:dyDescent="0.25"/>
    <row r="495" s="2" customFormat="1" x14ac:dyDescent="0.25"/>
    <row r="496" s="2" customFormat="1" x14ac:dyDescent="0.25"/>
    <row r="497" s="2" customFormat="1" x14ac:dyDescent="0.25"/>
    <row r="498" s="2" customFormat="1" x14ac:dyDescent="0.25"/>
    <row r="499" s="2" customFormat="1" x14ac:dyDescent="0.25"/>
    <row r="500" s="2" customFormat="1" x14ac:dyDescent="0.25"/>
    <row r="501" s="2" customFormat="1" x14ac:dyDescent="0.25"/>
    <row r="502" s="2" customFormat="1" x14ac:dyDescent="0.25"/>
    <row r="503" s="2" customFormat="1" x14ac:dyDescent="0.25"/>
    <row r="504" s="2" customFormat="1" x14ac:dyDescent="0.25"/>
    <row r="505" s="2" customFormat="1" x14ac:dyDescent="0.25"/>
    <row r="506" s="2" customFormat="1" x14ac:dyDescent="0.25"/>
    <row r="507" s="2" customFormat="1" x14ac:dyDescent="0.25"/>
    <row r="508" s="2" customFormat="1" x14ac:dyDescent="0.25"/>
    <row r="509" s="2" customFormat="1" x14ac:dyDescent="0.25"/>
    <row r="510" s="2" customFormat="1" x14ac:dyDescent="0.25"/>
    <row r="511" s="2" customFormat="1" x14ac:dyDescent="0.25"/>
    <row r="512" s="2" customFormat="1" x14ac:dyDescent="0.25"/>
    <row r="513" s="2" customFormat="1" x14ac:dyDescent="0.25"/>
    <row r="514" s="2" customFormat="1" x14ac:dyDescent="0.25"/>
    <row r="515" s="2" customFormat="1" x14ac:dyDescent="0.25"/>
    <row r="516" s="2" customFormat="1" x14ac:dyDescent="0.25"/>
    <row r="517" s="2" customFormat="1" x14ac:dyDescent="0.25"/>
    <row r="518" s="2" customFormat="1" x14ac:dyDescent="0.25"/>
    <row r="519" s="2" customFormat="1" x14ac:dyDescent="0.25"/>
    <row r="520" s="2" customFormat="1" x14ac:dyDescent="0.25"/>
    <row r="521" s="2" customFormat="1" x14ac:dyDescent="0.25"/>
    <row r="522" s="2" customFormat="1" x14ac:dyDescent="0.25"/>
    <row r="523" s="2" customFormat="1" x14ac:dyDescent="0.25"/>
    <row r="524" s="2" customFormat="1" x14ac:dyDescent="0.25"/>
    <row r="525" s="2" customFormat="1" x14ac:dyDescent="0.25"/>
    <row r="526" s="2" customFormat="1" x14ac:dyDescent="0.25"/>
    <row r="527" s="2" customFormat="1" x14ac:dyDescent="0.25"/>
    <row r="528" s="2" customFormat="1" x14ac:dyDescent="0.25"/>
    <row r="529" s="2" customFormat="1" x14ac:dyDescent="0.25"/>
    <row r="530" s="2" customFormat="1" x14ac:dyDescent="0.25"/>
    <row r="531" s="2" customFormat="1" x14ac:dyDescent="0.25"/>
    <row r="532" s="2" customFormat="1" x14ac:dyDescent="0.25"/>
    <row r="533" s="2" customFormat="1" x14ac:dyDescent="0.25"/>
    <row r="534" s="2" customFormat="1" x14ac:dyDescent="0.25"/>
    <row r="535" s="2" customFormat="1" x14ac:dyDescent="0.25"/>
    <row r="536" s="2" customFormat="1" x14ac:dyDescent="0.25"/>
    <row r="537" s="2" customFormat="1" x14ac:dyDescent="0.25"/>
    <row r="538" s="2" customFormat="1" x14ac:dyDescent="0.25"/>
    <row r="539" s="2" customFormat="1" x14ac:dyDescent="0.25"/>
    <row r="540" s="2" customFormat="1" x14ac:dyDescent="0.25"/>
    <row r="541" s="2" customFormat="1" x14ac:dyDescent="0.25"/>
    <row r="542" s="2" customFormat="1" x14ac:dyDescent="0.25"/>
    <row r="543" s="2" customFormat="1" x14ac:dyDescent="0.25"/>
    <row r="544" s="2" customFormat="1" x14ac:dyDescent="0.25"/>
    <row r="545" s="2" customFormat="1" x14ac:dyDescent="0.25"/>
    <row r="546" s="2" customFormat="1" x14ac:dyDescent="0.25"/>
    <row r="547" s="2" customFormat="1" x14ac:dyDescent="0.25"/>
    <row r="548" s="2" customFormat="1" x14ac:dyDescent="0.25"/>
    <row r="549" s="2" customFormat="1" x14ac:dyDescent="0.25"/>
    <row r="550" s="2" customFormat="1" x14ac:dyDescent="0.25"/>
    <row r="551" s="2" customFormat="1" x14ac:dyDescent="0.25"/>
    <row r="552" s="2" customFormat="1" x14ac:dyDescent="0.25"/>
    <row r="553" s="2" customFormat="1" x14ac:dyDescent="0.25"/>
    <row r="554" s="2" customFormat="1" x14ac:dyDescent="0.25"/>
    <row r="555" s="2" customFormat="1" x14ac:dyDescent="0.25"/>
    <row r="556" s="2" customFormat="1" x14ac:dyDescent="0.25"/>
    <row r="557" s="2" customFormat="1" x14ac:dyDescent="0.25"/>
    <row r="558" s="2" customFormat="1" x14ac:dyDescent="0.25"/>
    <row r="559" s="2" customFormat="1" x14ac:dyDescent="0.25"/>
    <row r="560" s="2" customFormat="1" x14ac:dyDescent="0.25"/>
    <row r="561" s="2" customFormat="1" x14ac:dyDescent="0.25"/>
    <row r="562" s="2" customFormat="1" x14ac:dyDescent="0.25"/>
    <row r="563" s="2" customFormat="1" x14ac:dyDescent="0.25"/>
    <row r="564" s="2" customFormat="1" x14ac:dyDescent="0.25"/>
    <row r="565" s="2" customFormat="1" x14ac:dyDescent="0.25"/>
    <row r="566" s="2" customFormat="1" x14ac:dyDescent="0.25"/>
    <row r="567" s="2" customFormat="1" x14ac:dyDescent="0.25"/>
    <row r="568" s="2" customFormat="1" x14ac:dyDescent="0.25"/>
    <row r="569" s="2" customFormat="1" x14ac:dyDescent="0.25"/>
    <row r="570" s="2" customFormat="1" x14ac:dyDescent="0.25"/>
    <row r="571" s="2" customFormat="1" x14ac:dyDescent="0.25"/>
    <row r="572" s="2" customFormat="1" x14ac:dyDescent="0.25"/>
    <row r="573" s="2" customFormat="1" x14ac:dyDescent="0.25"/>
    <row r="574" s="2" customFormat="1" x14ac:dyDescent="0.25"/>
    <row r="575" s="2" customFormat="1" x14ac:dyDescent="0.25"/>
    <row r="576" s="2" customFormat="1" x14ac:dyDescent="0.25"/>
    <row r="577" s="2" customFormat="1" x14ac:dyDescent="0.25"/>
    <row r="578" s="2" customFormat="1" x14ac:dyDescent="0.25"/>
    <row r="579" s="2" customFormat="1" x14ac:dyDescent="0.25"/>
    <row r="580" s="2" customFormat="1" x14ac:dyDescent="0.25"/>
    <row r="581" s="2" customFormat="1" x14ac:dyDescent="0.25"/>
    <row r="582" s="2" customFormat="1" x14ac:dyDescent="0.25"/>
    <row r="583" s="2" customFormat="1" x14ac:dyDescent="0.25"/>
    <row r="584" s="2" customFormat="1" x14ac:dyDescent="0.25"/>
    <row r="585" s="2" customFormat="1" x14ac:dyDescent="0.25"/>
    <row r="586" s="2" customFormat="1" x14ac:dyDescent="0.25"/>
    <row r="587" s="2" customFormat="1" x14ac:dyDescent="0.25"/>
    <row r="588" s="2" customFormat="1" x14ac:dyDescent="0.25"/>
    <row r="589" s="2" customFormat="1" x14ac:dyDescent="0.25"/>
    <row r="590" s="2" customFormat="1" x14ac:dyDescent="0.25"/>
    <row r="591" s="2" customFormat="1" x14ac:dyDescent="0.25"/>
    <row r="592" s="2" customFormat="1" x14ac:dyDescent="0.25"/>
    <row r="593" s="2" customFormat="1" x14ac:dyDescent="0.25"/>
    <row r="594" s="2" customFormat="1" x14ac:dyDescent="0.25"/>
    <row r="595" s="2" customFormat="1" x14ac:dyDescent="0.25"/>
    <row r="596" s="2" customFormat="1" x14ac:dyDescent="0.25"/>
    <row r="597" s="2" customFormat="1" x14ac:dyDescent="0.25"/>
    <row r="598" s="2" customFormat="1" x14ac:dyDescent="0.25"/>
    <row r="599" s="2" customFormat="1" x14ac:dyDescent="0.25"/>
    <row r="600" s="2" customFormat="1" x14ac:dyDescent="0.25"/>
    <row r="601" s="2" customFormat="1" x14ac:dyDescent="0.25"/>
    <row r="602" s="2" customFormat="1" x14ac:dyDescent="0.25"/>
    <row r="603" s="2" customFormat="1" x14ac:dyDescent="0.25"/>
    <row r="604" s="2" customFormat="1" x14ac:dyDescent="0.25"/>
    <row r="605" s="2" customFormat="1" x14ac:dyDescent="0.25"/>
    <row r="606" s="2" customFormat="1" x14ac:dyDescent="0.25"/>
    <row r="607" s="2" customFormat="1" x14ac:dyDescent="0.25"/>
    <row r="608" s="2" customFormat="1" x14ac:dyDescent="0.25"/>
    <row r="609" s="2" customFormat="1" x14ac:dyDescent="0.25"/>
    <row r="610" s="2" customFormat="1" x14ac:dyDescent="0.25"/>
    <row r="611" s="2" customFormat="1" x14ac:dyDescent="0.25"/>
    <row r="612" s="2" customFormat="1" x14ac:dyDescent="0.25"/>
    <row r="613" s="2" customFormat="1" x14ac:dyDescent="0.25"/>
    <row r="614" s="2" customFormat="1" x14ac:dyDescent="0.25"/>
    <row r="615" s="2" customFormat="1" x14ac:dyDescent="0.25"/>
    <row r="616" s="2" customFormat="1" x14ac:dyDescent="0.25"/>
    <row r="617" s="2" customFormat="1" x14ac:dyDescent="0.25"/>
    <row r="618" s="2" customFormat="1" x14ac:dyDescent="0.25"/>
    <row r="619" s="2" customFormat="1" x14ac:dyDescent="0.25"/>
    <row r="620" s="2" customFormat="1" x14ac:dyDescent="0.25"/>
    <row r="621" s="2" customFormat="1" x14ac:dyDescent="0.25"/>
    <row r="622" s="2" customFormat="1" x14ac:dyDescent="0.25"/>
    <row r="623" s="2" customFormat="1" x14ac:dyDescent="0.25"/>
    <row r="624" s="2" customFormat="1" x14ac:dyDescent="0.25"/>
    <row r="625" s="2" customFormat="1" x14ac:dyDescent="0.25"/>
    <row r="626" s="2" customFormat="1" x14ac:dyDescent="0.25"/>
    <row r="627" s="2" customFormat="1" x14ac:dyDescent="0.25"/>
    <row r="628" s="2" customFormat="1" x14ac:dyDescent="0.25"/>
    <row r="629" s="2" customFormat="1" x14ac:dyDescent="0.25"/>
    <row r="630" s="2" customFormat="1" x14ac:dyDescent="0.25"/>
    <row r="631" s="2" customFormat="1" x14ac:dyDescent="0.25"/>
    <row r="632" s="2" customFormat="1" x14ac:dyDescent="0.25"/>
    <row r="633" s="2" customFormat="1" x14ac:dyDescent="0.25"/>
    <row r="634" s="2" customFormat="1" x14ac:dyDescent="0.25"/>
    <row r="635" s="2" customFormat="1" x14ac:dyDescent="0.25"/>
    <row r="636" s="2" customFormat="1" x14ac:dyDescent="0.25"/>
    <row r="637" s="2" customFormat="1" x14ac:dyDescent="0.25"/>
    <row r="638" s="2" customFormat="1" x14ac:dyDescent="0.25"/>
    <row r="639" s="2" customFormat="1" x14ac:dyDescent="0.25"/>
    <row r="640" s="2" customFormat="1" x14ac:dyDescent="0.25"/>
    <row r="641" s="2" customFormat="1" x14ac:dyDescent="0.25"/>
    <row r="642" s="2" customFormat="1" x14ac:dyDescent="0.25"/>
    <row r="643" s="2" customFormat="1" x14ac:dyDescent="0.25"/>
    <row r="644" s="2" customFormat="1" x14ac:dyDescent="0.25"/>
    <row r="645" s="2" customFormat="1" x14ac:dyDescent="0.25"/>
    <row r="646" s="2" customFormat="1" x14ac:dyDescent="0.25"/>
    <row r="647" s="2" customFormat="1" x14ac:dyDescent="0.25"/>
    <row r="648" s="2" customFormat="1" x14ac:dyDescent="0.25"/>
    <row r="649" s="2" customFormat="1" x14ac:dyDescent="0.25"/>
    <row r="650" s="2" customFormat="1" x14ac:dyDescent="0.25"/>
    <row r="651" s="2" customFormat="1" x14ac:dyDescent="0.25"/>
    <row r="652" s="2" customFormat="1" x14ac:dyDescent="0.25"/>
    <row r="653" s="2" customFormat="1" x14ac:dyDescent="0.25"/>
    <row r="654" s="2" customFormat="1" x14ac:dyDescent="0.25"/>
    <row r="655" s="2" customFormat="1" x14ac:dyDescent="0.25"/>
    <row r="656" s="2" customFormat="1" x14ac:dyDescent="0.25"/>
    <row r="657" s="2" customFormat="1" x14ac:dyDescent="0.25"/>
    <row r="658" s="2" customFormat="1" x14ac:dyDescent="0.25"/>
    <row r="659" s="2" customFormat="1" x14ac:dyDescent="0.25"/>
    <row r="660" s="2" customFormat="1" x14ac:dyDescent="0.25"/>
    <row r="661" s="2" customFormat="1" x14ac:dyDescent="0.25"/>
    <row r="662" s="2" customFormat="1" x14ac:dyDescent="0.25"/>
    <row r="663" s="2" customFormat="1" x14ac:dyDescent="0.25"/>
    <row r="664" s="2" customFormat="1" x14ac:dyDescent="0.25"/>
    <row r="665" s="2" customFormat="1" x14ac:dyDescent="0.25"/>
    <row r="666" s="2" customFormat="1" x14ac:dyDescent="0.25"/>
    <row r="667" s="2" customFormat="1" x14ac:dyDescent="0.25"/>
    <row r="668" s="2" customFormat="1" x14ac:dyDescent="0.25"/>
    <row r="669" s="2" customFormat="1" x14ac:dyDescent="0.25"/>
    <row r="670" s="2" customFormat="1" x14ac:dyDescent="0.25"/>
    <row r="671" s="2" customFormat="1" x14ac:dyDescent="0.25"/>
    <row r="672" s="2" customFormat="1" x14ac:dyDescent="0.25"/>
    <row r="673" s="2" customFormat="1" x14ac:dyDescent="0.25"/>
    <row r="674" s="2" customFormat="1" x14ac:dyDescent="0.25"/>
    <row r="675" s="2" customFormat="1" x14ac:dyDescent="0.25"/>
    <row r="676" s="2" customFormat="1" x14ac:dyDescent="0.25"/>
    <row r="677" s="2" customFormat="1" x14ac:dyDescent="0.25"/>
    <row r="678" s="2" customFormat="1" x14ac:dyDescent="0.25"/>
    <row r="679" s="2" customFormat="1" x14ac:dyDescent="0.25"/>
    <row r="680" s="2" customFormat="1" x14ac:dyDescent="0.25"/>
    <row r="681" s="2" customFormat="1" x14ac:dyDescent="0.25"/>
    <row r="682" s="2" customFormat="1" x14ac:dyDescent="0.25"/>
    <row r="683" s="2" customFormat="1" x14ac:dyDescent="0.25"/>
    <row r="684" s="2" customFormat="1" x14ac:dyDescent="0.25"/>
    <row r="685" s="2" customFormat="1" x14ac:dyDescent="0.25"/>
    <row r="686" s="2" customFormat="1" x14ac:dyDescent="0.25"/>
    <row r="687" s="2" customFormat="1" x14ac:dyDescent="0.25"/>
    <row r="688" s="2" customFormat="1" x14ac:dyDescent="0.25"/>
    <row r="689" s="2" customFormat="1" x14ac:dyDescent="0.25"/>
    <row r="690" s="2" customFormat="1" x14ac:dyDescent="0.25"/>
    <row r="691" s="2" customFormat="1" x14ac:dyDescent="0.25"/>
    <row r="692" s="2" customFormat="1" x14ac:dyDescent="0.25"/>
    <row r="693" s="2" customFormat="1" x14ac:dyDescent="0.25"/>
    <row r="694" s="2" customFormat="1" x14ac:dyDescent="0.25"/>
    <row r="695" s="2" customFormat="1" x14ac:dyDescent="0.25"/>
    <row r="696" s="2" customFormat="1" x14ac:dyDescent="0.25"/>
    <row r="697" s="2" customFormat="1" x14ac:dyDescent="0.25"/>
    <row r="698" s="2" customFormat="1" x14ac:dyDescent="0.25"/>
    <row r="699" s="2" customFormat="1" x14ac:dyDescent="0.25"/>
    <row r="700" s="2" customFormat="1" x14ac:dyDescent="0.25"/>
    <row r="701" s="2" customFormat="1" x14ac:dyDescent="0.25"/>
    <row r="702" s="2" customFormat="1" x14ac:dyDescent="0.25"/>
    <row r="703" s="2" customFormat="1" x14ac:dyDescent="0.25"/>
    <row r="704" s="2" customFormat="1" x14ac:dyDescent="0.25"/>
    <row r="705" s="2" customFormat="1" x14ac:dyDescent="0.25"/>
    <row r="706" s="2" customFormat="1" x14ac:dyDescent="0.25"/>
    <row r="707" s="2" customFormat="1" x14ac:dyDescent="0.25"/>
    <row r="708" s="2" customFormat="1" x14ac:dyDescent="0.25"/>
    <row r="709" s="2" customFormat="1" x14ac:dyDescent="0.25"/>
    <row r="710" s="2" customFormat="1" x14ac:dyDescent="0.25"/>
    <row r="711" s="2" customFormat="1" x14ac:dyDescent="0.25"/>
    <row r="712" s="2" customFormat="1" x14ac:dyDescent="0.25"/>
    <row r="713" s="2" customFormat="1" x14ac:dyDescent="0.25"/>
    <row r="714" s="2" customFormat="1" x14ac:dyDescent="0.25"/>
    <row r="715" s="2" customFormat="1" x14ac:dyDescent="0.25"/>
    <row r="716" s="2" customFormat="1" x14ac:dyDescent="0.25"/>
    <row r="717" s="2" customFormat="1" x14ac:dyDescent="0.25"/>
    <row r="718" s="2" customFormat="1" x14ac:dyDescent="0.25"/>
    <row r="719" s="2" customFormat="1" x14ac:dyDescent="0.25"/>
    <row r="720" s="2" customFormat="1" x14ac:dyDescent="0.25"/>
    <row r="721" s="2" customFormat="1" x14ac:dyDescent="0.25"/>
    <row r="722" s="2" customFormat="1" x14ac:dyDescent="0.25"/>
    <row r="723" s="2" customFormat="1" x14ac:dyDescent="0.25"/>
    <row r="724" s="2" customFormat="1" x14ac:dyDescent="0.25"/>
    <row r="725" s="2" customFormat="1" x14ac:dyDescent="0.25"/>
    <row r="726" s="2" customFormat="1" x14ac:dyDescent="0.25"/>
    <row r="727" s="2" customFormat="1" x14ac:dyDescent="0.25"/>
    <row r="728" s="2" customFormat="1" x14ac:dyDescent="0.25"/>
    <row r="729" s="2" customFormat="1" x14ac:dyDescent="0.25"/>
    <row r="730" s="2" customFormat="1" x14ac:dyDescent="0.25"/>
    <row r="731" s="2" customFormat="1" x14ac:dyDescent="0.25"/>
    <row r="732" s="2" customFormat="1" x14ac:dyDescent="0.25"/>
    <row r="733" s="2" customFormat="1" x14ac:dyDescent="0.25"/>
    <row r="734" s="2" customFormat="1" x14ac:dyDescent="0.25"/>
    <row r="735" s="2" customFormat="1" x14ac:dyDescent="0.25"/>
    <row r="736" s="2" customFormat="1" x14ac:dyDescent="0.25"/>
    <row r="737" s="2" customFormat="1" x14ac:dyDescent="0.25"/>
    <row r="738" s="2" customFormat="1" x14ac:dyDescent="0.25"/>
    <row r="739" s="2" customFormat="1" x14ac:dyDescent="0.25"/>
    <row r="740" s="2" customFormat="1" x14ac:dyDescent="0.25"/>
    <row r="741" s="2" customFormat="1" x14ac:dyDescent="0.25"/>
    <row r="742" s="2" customFormat="1" x14ac:dyDescent="0.25"/>
    <row r="743" s="2" customFormat="1" x14ac:dyDescent="0.25"/>
    <row r="744" s="2" customFormat="1" x14ac:dyDescent="0.25"/>
    <row r="745" s="2" customFormat="1" x14ac:dyDescent="0.25"/>
    <row r="746" s="2" customFormat="1" x14ac:dyDescent="0.25"/>
    <row r="747" s="2" customFormat="1" x14ac:dyDescent="0.25"/>
    <row r="748" s="2" customFormat="1" x14ac:dyDescent="0.25"/>
    <row r="749" s="2" customFormat="1" x14ac:dyDescent="0.25"/>
    <row r="750" s="2" customFormat="1" x14ac:dyDescent="0.25"/>
    <row r="751" s="2" customFormat="1" x14ac:dyDescent="0.25"/>
    <row r="752" s="2" customFormat="1" x14ac:dyDescent="0.25"/>
    <row r="753" s="2" customFormat="1" x14ac:dyDescent="0.25"/>
    <row r="754" s="2" customFormat="1" x14ac:dyDescent="0.25"/>
    <row r="755" s="2" customFormat="1" x14ac:dyDescent="0.25"/>
    <row r="756" s="2" customFormat="1" x14ac:dyDescent="0.25"/>
    <row r="757" s="2" customFormat="1" x14ac:dyDescent="0.25"/>
    <row r="758" s="2" customFormat="1" x14ac:dyDescent="0.25"/>
    <row r="759" s="2" customFormat="1" x14ac:dyDescent="0.25"/>
    <row r="760" s="2" customFormat="1" x14ac:dyDescent="0.25"/>
    <row r="761" s="2" customFormat="1" x14ac:dyDescent="0.25"/>
    <row r="762" s="2" customFormat="1" x14ac:dyDescent="0.25"/>
    <row r="763" s="2" customFormat="1" x14ac:dyDescent="0.25"/>
    <row r="764" s="2" customFormat="1" x14ac:dyDescent="0.25"/>
    <row r="765" s="2" customFormat="1" x14ac:dyDescent="0.25"/>
    <row r="766" s="2" customFormat="1" x14ac:dyDescent="0.25"/>
    <row r="767" s="2" customFormat="1" x14ac:dyDescent="0.25"/>
    <row r="768" s="2" customFormat="1" x14ac:dyDescent="0.25"/>
    <row r="769" s="2" customFormat="1" x14ac:dyDescent="0.25"/>
    <row r="770" s="2" customFormat="1" x14ac:dyDescent="0.25"/>
    <row r="771" s="2" customFormat="1" x14ac:dyDescent="0.25"/>
    <row r="772" s="2" customFormat="1" x14ac:dyDescent="0.25"/>
    <row r="773" s="2" customFormat="1" x14ac:dyDescent="0.25"/>
    <row r="774" s="2" customFormat="1" x14ac:dyDescent="0.25"/>
    <row r="775" s="2" customFormat="1" x14ac:dyDescent="0.25"/>
    <row r="776" s="2" customFormat="1" x14ac:dyDescent="0.25"/>
    <row r="777" s="2" customFormat="1" x14ac:dyDescent="0.25"/>
    <row r="778" s="2" customFormat="1" x14ac:dyDescent="0.25"/>
    <row r="779" s="2" customFormat="1" x14ac:dyDescent="0.25"/>
    <row r="780" s="2" customFormat="1" x14ac:dyDescent="0.25"/>
    <row r="781" s="2" customFormat="1" x14ac:dyDescent="0.25"/>
    <row r="782" s="2" customFormat="1" x14ac:dyDescent="0.25"/>
    <row r="783" s="2" customFormat="1" x14ac:dyDescent="0.25"/>
    <row r="784" s="2" customFormat="1" x14ac:dyDescent="0.25"/>
    <row r="785" s="2" customFormat="1" x14ac:dyDescent="0.25"/>
    <row r="786" s="2" customFormat="1" x14ac:dyDescent="0.25"/>
    <row r="787" s="2" customFormat="1" x14ac:dyDescent="0.25"/>
    <row r="788" s="2" customFormat="1" x14ac:dyDescent="0.25"/>
    <row r="789" s="2" customFormat="1" x14ac:dyDescent="0.25"/>
    <row r="790" s="2" customFormat="1" x14ac:dyDescent="0.25"/>
    <row r="791" s="2" customFormat="1" x14ac:dyDescent="0.25"/>
    <row r="792" s="2" customFormat="1" x14ac:dyDescent="0.25"/>
    <row r="793" s="2" customFormat="1" x14ac:dyDescent="0.25"/>
    <row r="794" s="2" customFormat="1" x14ac:dyDescent="0.25"/>
    <row r="795" s="2" customFormat="1" x14ac:dyDescent="0.25"/>
    <row r="796" s="2" customFormat="1" x14ac:dyDescent="0.25"/>
    <row r="797" s="2" customFormat="1" x14ac:dyDescent="0.25"/>
    <row r="798" s="2" customFormat="1" x14ac:dyDescent="0.25"/>
    <row r="799" s="2" customFormat="1" x14ac:dyDescent="0.25"/>
    <row r="800" s="2" customFormat="1" x14ac:dyDescent="0.25"/>
    <row r="801" s="2" customFormat="1" x14ac:dyDescent="0.25"/>
    <row r="802" s="2" customFormat="1" x14ac:dyDescent="0.25"/>
    <row r="803" s="2" customFormat="1" x14ac:dyDescent="0.25"/>
    <row r="804" s="2" customFormat="1" x14ac:dyDescent="0.25"/>
    <row r="805" s="2" customFormat="1" x14ac:dyDescent="0.25"/>
    <row r="806" s="2" customFormat="1" x14ac:dyDescent="0.25"/>
    <row r="807" s="2" customFormat="1" x14ac:dyDescent="0.25"/>
    <row r="808" s="2" customFormat="1" x14ac:dyDescent="0.25"/>
    <row r="809" s="2" customFormat="1" x14ac:dyDescent="0.25"/>
    <row r="810" s="2" customFormat="1" x14ac:dyDescent="0.25"/>
    <row r="811" s="2" customFormat="1" x14ac:dyDescent="0.25"/>
    <row r="812" s="2" customFormat="1" x14ac:dyDescent="0.25"/>
    <row r="813" s="2" customFormat="1" x14ac:dyDescent="0.25"/>
    <row r="814" s="2" customFormat="1" x14ac:dyDescent="0.25"/>
    <row r="815" s="2" customFormat="1" x14ac:dyDescent="0.25"/>
    <row r="816" s="2" customFormat="1" x14ac:dyDescent="0.25"/>
    <row r="817" s="2" customFormat="1" x14ac:dyDescent="0.25"/>
    <row r="818" s="2" customFormat="1" x14ac:dyDescent="0.25"/>
    <row r="819" s="2" customFormat="1" x14ac:dyDescent="0.25"/>
    <row r="820" s="2" customFormat="1" x14ac:dyDescent="0.25"/>
    <row r="821" s="2" customFormat="1" x14ac:dyDescent="0.25"/>
    <row r="822" s="2" customFormat="1" x14ac:dyDescent="0.25"/>
    <row r="823" s="2" customFormat="1" x14ac:dyDescent="0.25"/>
    <row r="824" s="2" customFormat="1" x14ac:dyDescent="0.25"/>
    <row r="825" s="2" customFormat="1" x14ac:dyDescent="0.25"/>
    <row r="826" s="2" customFormat="1" x14ac:dyDescent="0.25"/>
    <row r="827" s="2" customFormat="1" x14ac:dyDescent="0.25"/>
    <row r="828" s="2" customFormat="1" x14ac:dyDescent="0.25"/>
    <row r="829" s="2" customFormat="1" x14ac:dyDescent="0.25"/>
    <row r="830" s="2" customFormat="1" x14ac:dyDescent="0.25"/>
    <row r="831" s="2" customFormat="1" x14ac:dyDescent="0.25"/>
    <row r="832" s="2" customFormat="1" x14ac:dyDescent="0.25"/>
    <row r="833" s="2" customFormat="1" x14ac:dyDescent="0.25"/>
    <row r="834" s="2" customFormat="1" x14ac:dyDescent="0.25"/>
    <row r="835" s="2" customFormat="1" x14ac:dyDescent="0.25"/>
    <row r="836" s="2" customFormat="1" x14ac:dyDescent="0.25"/>
    <row r="837" s="2" customFormat="1" x14ac:dyDescent="0.25"/>
    <row r="838" s="2" customFormat="1" x14ac:dyDescent="0.25"/>
    <row r="839" s="2" customFormat="1" x14ac:dyDescent="0.25"/>
    <row r="840" s="2" customFormat="1" x14ac:dyDescent="0.25"/>
    <row r="841" s="2" customFormat="1" x14ac:dyDescent="0.25"/>
    <row r="842" s="2" customFormat="1" x14ac:dyDescent="0.25"/>
    <row r="843" s="2" customFormat="1" x14ac:dyDescent="0.25"/>
    <row r="844" s="2" customFormat="1" x14ac:dyDescent="0.25"/>
    <row r="845" s="2" customFormat="1" x14ac:dyDescent="0.25"/>
    <row r="846" s="2" customFormat="1" x14ac:dyDescent="0.25"/>
    <row r="847" s="2" customFormat="1" x14ac:dyDescent="0.25"/>
    <row r="848" s="2" customFormat="1" x14ac:dyDescent="0.25"/>
    <row r="849" s="2" customFormat="1" x14ac:dyDescent="0.25"/>
    <row r="850" s="2" customFormat="1" x14ac:dyDescent="0.25"/>
    <row r="851" s="2" customFormat="1" x14ac:dyDescent="0.25"/>
    <row r="852" s="2" customFormat="1" x14ac:dyDescent="0.25"/>
    <row r="853" s="2" customFormat="1" x14ac:dyDescent="0.25"/>
    <row r="854" s="2" customFormat="1" x14ac:dyDescent="0.25"/>
    <row r="855" s="2" customFormat="1" x14ac:dyDescent="0.25"/>
    <row r="856" s="2" customFormat="1" x14ac:dyDescent="0.25"/>
    <row r="857" s="2" customFormat="1" x14ac:dyDescent="0.25"/>
    <row r="858" s="2" customFormat="1" x14ac:dyDescent="0.25"/>
    <row r="859" s="2" customFormat="1" x14ac:dyDescent="0.25"/>
    <row r="860" s="2" customFormat="1" x14ac:dyDescent="0.25"/>
    <row r="861" s="2" customFormat="1" x14ac:dyDescent="0.25"/>
    <row r="862" s="2" customFormat="1" x14ac:dyDescent="0.25"/>
    <row r="863" s="2" customFormat="1" x14ac:dyDescent="0.25"/>
    <row r="864" s="2" customFormat="1" x14ac:dyDescent="0.25"/>
    <row r="865" s="2" customFormat="1" x14ac:dyDescent="0.25"/>
    <row r="866" s="2" customFormat="1" x14ac:dyDescent="0.25"/>
    <row r="867" s="2" customFormat="1" x14ac:dyDescent="0.25"/>
    <row r="868" s="2" customFormat="1" x14ac:dyDescent="0.25"/>
    <row r="869" s="2" customFormat="1" x14ac:dyDescent="0.25"/>
    <row r="870" s="2" customFormat="1" x14ac:dyDescent="0.25"/>
    <row r="871" s="2" customFormat="1" x14ac:dyDescent="0.25"/>
    <row r="872" s="2" customFormat="1" x14ac:dyDescent="0.25"/>
    <row r="873" s="2" customFormat="1" x14ac:dyDescent="0.25"/>
    <row r="874" s="2" customFormat="1" x14ac:dyDescent="0.25"/>
    <row r="875" s="2" customFormat="1" x14ac:dyDescent="0.25"/>
    <row r="876" s="2" customFormat="1" x14ac:dyDescent="0.25"/>
    <row r="877" s="2" customFormat="1" x14ac:dyDescent="0.25"/>
    <row r="878" s="2" customFormat="1" x14ac:dyDescent="0.25"/>
    <row r="879" s="2" customFormat="1" x14ac:dyDescent="0.25"/>
    <row r="880" s="2" customFormat="1" x14ac:dyDescent="0.25"/>
    <row r="881" s="2" customFormat="1" x14ac:dyDescent="0.25"/>
    <row r="882" s="2" customFormat="1" x14ac:dyDescent="0.25"/>
    <row r="883" s="2" customFormat="1" x14ac:dyDescent="0.25"/>
    <row r="884" s="2" customFormat="1" x14ac:dyDescent="0.25"/>
    <row r="885" s="2" customFormat="1" x14ac:dyDescent="0.25"/>
    <row r="886" s="2" customFormat="1" x14ac:dyDescent="0.25"/>
    <row r="887" s="2" customFormat="1" x14ac:dyDescent="0.25"/>
    <row r="888" s="2" customFormat="1" x14ac:dyDescent="0.25"/>
    <row r="889" s="2" customFormat="1" x14ac:dyDescent="0.25"/>
    <row r="890" s="2" customFormat="1" x14ac:dyDescent="0.25"/>
    <row r="891" s="2" customFormat="1" x14ac:dyDescent="0.25"/>
    <row r="892" s="2" customFormat="1" x14ac:dyDescent="0.25"/>
    <row r="893" s="2" customFormat="1" x14ac:dyDescent="0.25"/>
    <row r="894" s="2" customFormat="1" x14ac:dyDescent="0.25"/>
    <row r="895" s="2" customFormat="1" x14ac:dyDescent="0.25"/>
    <row r="896" s="2" customFormat="1" x14ac:dyDescent="0.25"/>
    <row r="897" s="2" customFormat="1" x14ac:dyDescent="0.25"/>
    <row r="898" s="2" customFormat="1" x14ac:dyDescent="0.25"/>
    <row r="899" s="2" customFormat="1" x14ac:dyDescent="0.25"/>
    <row r="900" s="2" customFormat="1" x14ac:dyDescent="0.25"/>
    <row r="901" s="2" customFormat="1" x14ac:dyDescent="0.25"/>
    <row r="902" s="2" customFormat="1" x14ac:dyDescent="0.25"/>
    <row r="903" s="2" customFormat="1" x14ac:dyDescent="0.25"/>
    <row r="904" s="2" customFormat="1" x14ac:dyDescent="0.25"/>
    <row r="905" s="2" customFormat="1" x14ac:dyDescent="0.25"/>
    <row r="906" s="2" customFormat="1" x14ac:dyDescent="0.25"/>
    <row r="907" s="2" customFormat="1" x14ac:dyDescent="0.25"/>
    <row r="908" s="2" customFormat="1" x14ac:dyDescent="0.25"/>
    <row r="909" s="2" customFormat="1" x14ac:dyDescent="0.25"/>
    <row r="910" s="2" customFormat="1" x14ac:dyDescent="0.25"/>
    <row r="911" s="2" customFormat="1" x14ac:dyDescent="0.25"/>
    <row r="912" s="2" customFormat="1" x14ac:dyDescent="0.25"/>
    <row r="913" s="2" customFormat="1" x14ac:dyDescent="0.25"/>
    <row r="914" s="2" customFormat="1" x14ac:dyDescent="0.25"/>
    <row r="915" s="2" customFormat="1" x14ac:dyDescent="0.25"/>
    <row r="916" s="2" customFormat="1" x14ac:dyDescent="0.25"/>
    <row r="917" s="2" customFormat="1" x14ac:dyDescent="0.25"/>
    <row r="918" s="2" customFormat="1" x14ac:dyDescent="0.25"/>
    <row r="919" s="2" customFormat="1" x14ac:dyDescent="0.25"/>
    <row r="920" s="2" customFormat="1" x14ac:dyDescent="0.25"/>
    <row r="921" s="2" customFormat="1" x14ac:dyDescent="0.25"/>
    <row r="922" s="2" customFormat="1" x14ac:dyDescent="0.25"/>
    <row r="923" s="2" customFormat="1" x14ac:dyDescent="0.25"/>
    <row r="924" s="2" customFormat="1" x14ac:dyDescent="0.25"/>
    <row r="925" s="2" customFormat="1" x14ac:dyDescent="0.25"/>
    <row r="926" s="2" customFormat="1" x14ac:dyDescent="0.25"/>
    <row r="927" s="2" customFormat="1" x14ac:dyDescent="0.25"/>
    <row r="928" s="2" customFormat="1" x14ac:dyDescent="0.25"/>
    <row r="929" s="2" customFormat="1" x14ac:dyDescent="0.25"/>
    <row r="930" s="2" customFormat="1" x14ac:dyDescent="0.25"/>
    <row r="931" s="2" customFormat="1" x14ac:dyDescent="0.25"/>
    <row r="932" s="2" customFormat="1" x14ac:dyDescent="0.25"/>
    <row r="933" s="2" customFormat="1" x14ac:dyDescent="0.25"/>
    <row r="934" s="2" customFormat="1" x14ac:dyDescent="0.25"/>
    <row r="935" s="2" customFormat="1" x14ac:dyDescent="0.25"/>
    <row r="936" s="2" customFormat="1" x14ac:dyDescent="0.25"/>
    <row r="937" s="2" customFormat="1" x14ac:dyDescent="0.25"/>
    <row r="938" s="2" customFormat="1" x14ac:dyDescent="0.25"/>
    <row r="939" s="2" customFormat="1" x14ac:dyDescent="0.25"/>
    <row r="940" s="2" customFormat="1" x14ac:dyDescent="0.25"/>
    <row r="941" s="2" customFormat="1" x14ac:dyDescent="0.25"/>
    <row r="942" s="2" customFormat="1" x14ac:dyDescent="0.25"/>
    <row r="943" s="2" customFormat="1" x14ac:dyDescent="0.25"/>
    <row r="944" s="2" customFormat="1" x14ac:dyDescent="0.25"/>
    <row r="945" s="2" customFormat="1" x14ac:dyDescent="0.25"/>
    <row r="946" s="2" customFormat="1" x14ac:dyDescent="0.25"/>
    <row r="947" s="2" customFormat="1" x14ac:dyDescent="0.25"/>
    <row r="948" s="2" customFormat="1" x14ac:dyDescent="0.25"/>
    <row r="949" s="2" customFormat="1" x14ac:dyDescent="0.25"/>
    <row r="950" s="2" customFormat="1" x14ac:dyDescent="0.25"/>
    <row r="951" s="2" customFormat="1" x14ac:dyDescent="0.25"/>
    <row r="952" s="2" customFormat="1" x14ac:dyDescent="0.25"/>
    <row r="953" s="2" customFormat="1" x14ac:dyDescent="0.25"/>
    <row r="954" s="2" customFormat="1" x14ac:dyDescent="0.25"/>
    <row r="955" s="2" customFormat="1" x14ac:dyDescent="0.25"/>
    <row r="956" s="2" customFormat="1" x14ac:dyDescent="0.25"/>
    <row r="957" s="2" customFormat="1" x14ac:dyDescent="0.25"/>
    <row r="958" s="2" customFormat="1" x14ac:dyDescent="0.25"/>
    <row r="959" s="2" customFormat="1" x14ac:dyDescent="0.25"/>
    <row r="960" s="2" customFormat="1" x14ac:dyDescent="0.25"/>
    <row r="961" s="2" customFormat="1" x14ac:dyDescent="0.25"/>
    <row r="962" s="2" customFormat="1" x14ac:dyDescent="0.25"/>
    <row r="963" s="2" customFormat="1" x14ac:dyDescent="0.25"/>
    <row r="964" s="2" customFormat="1" x14ac:dyDescent="0.25"/>
    <row r="965" s="2" customFormat="1" x14ac:dyDescent="0.25"/>
    <row r="966" s="2" customFormat="1" x14ac:dyDescent="0.25"/>
    <row r="967" s="2" customFormat="1" x14ac:dyDescent="0.25"/>
    <row r="968" s="2" customFormat="1" x14ac:dyDescent="0.25"/>
    <row r="969" s="2" customFormat="1" x14ac:dyDescent="0.25"/>
    <row r="970" s="2" customFormat="1" x14ac:dyDescent="0.25"/>
    <row r="971" s="2" customFormat="1" x14ac:dyDescent="0.25"/>
    <row r="972" s="2" customFormat="1" x14ac:dyDescent="0.25"/>
    <row r="973" s="2" customFormat="1" x14ac:dyDescent="0.25"/>
    <row r="974" s="2" customFormat="1" x14ac:dyDescent="0.25"/>
    <row r="975" s="2" customFormat="1" x14ac:dyDescent="0.25"/>
    <row r="976" s="2" customFormat="1" x14ac:dyDescent="0.25"/>
    <row r="977" s="2" customFormat="1" x14ac:dyDescent="0.25"/>
    <row r="978" s="2" customFormat="1" x14ac:dyDescent="0.25"/>
    <row r="979" s="2" customFormat="1" x14ac:dyDescent="0.25"/>
    <row r="980" s="2" customFormat="1" x14ac:dyDescent="0.25"/>
    <row r="981" s="2" customFormat="1" x14ac:dyDescent="0.25"/>
    <row r="982" s="2" customFormat="1" x14ac:dyDescent="0.25"/>
    <row r="983" s="2" customFormat="1" x14ac:dyDescent="0.25"/>
    <row r="984" s="2" customFormat="1" x14ac:dyDescent="0.25"/>
    <row r="985" s="2" customFormat="1" x14ac:dyDescent="0.25"/>
    <row r="986" s="2" customFormat="1" x14ac:dyDescent="0.25"/>
    <row r="987" s="2" customFormat="1" x14ac:dyDescent="0.25"/>
    <row r="988" s="2" customFormat="1" x14ac:dyDescent="0.25"/>
    <row r="989" s="2" customFormat="1" x14ac:dyDescent="0.25"/>
    <row r="990" s="2" customFormat="1" x14ac:dyDescent="0.25"/>
    <row r="991" s="2" customFormat="1" x14ac:dyDescent="0.25"/>
    <row r="992" s="2" customFormat="1" x14ac:dyDescent="0.25"/>
    <row r="993" s="2" customFormat="1" x14ac:dyDescent="0.25"/>
    <row r="994" s="2" customFormat="1" x14ac:dyDescent="0.25"/>
    <row r="995" s="2" customFormat="1" x14ac:dyDescent="0.25"/>
    <row r="996" s="2" customFormat="1" x14ac:dyDescent="0.25"/>
    <row r="997" s="2" customFormat="1" x14ac:dyDescent="0.25"/>
    <row r="998" s="2" customFormat="1" x14ac:dyDescent="0.25"/>
    <row r="999" s="2" customFormat="1" x14ac:dyDescent="0.25"/>
    <row r="1000" s="2" customFormat="1" x14ac:dyDescent="0.25"/>
    <row r="1001" s="2" customFormat="1" x14ac:dyDescent="0.25"/>
    <row r="1002" s="2" customFormat="1" x14ac:dyDescent="0.25"/>
    <row r="1003" s="2" customFormat="1" x14ac:dyDescent="0.25"/>
    <row r="1004" s="2" customFormat="1" x14ac:dyDescent="0.25"/>
  </sheetData>
  <sheetProtection formatCells="0" formatColumns="0" formatRows="0" insertColumns="0" insertRows="0" insertHyperlinks="0" deleteColumns="0" deleteRows="0" sort="0" autoFilter="0" pivotTables="0"/>
  <mergeCells count="36">
    <mergeCell ref="A25:AA25"/>
    <mergeCell ref="A26:AA26"/>
    <mergeCell ref="A18:G18"/>
    <mergeCell ref="A19:G19"/>
    <mergeCell ref="A20:G20"/>
    <mergeCell ref="A21:G21"/>
    <mergeCell ref="A22:G22"/>
    <mergeCell ref="A1:O1"/>
    <mergeCell ref="A6:I6"/>
    <mergeCell ref="J6:V6"/>
    <mergeCell ref="W6:W9"/>
    <mergeCell ref="X6:Z7"/>
    <mergeCell ref="A4:T4"/>
    <mergeCell ref="Q8:T8"/>
    <mergeCell ref="U8:U9"/>
    <mergeCell ref="F7:F9"/>
    <mergeCell ref="G7:G9"/>
    <mergeCell ref="H7:H9"/>
    <mergeCell ref="I7:I9"/>
    <mergeCell ref="J7:J9"/>
    <mergeCell ref="K7:K9"/>
    <mergeCell ref="A3:T3"/>
    <mergeCell ref="AA6:AA9"/>
    <mergeCell ref="A7:A9"/>
    <mergeCell ref="B7:B9"/>
    <mergeCell ref="C7:C9"/>
    <mergeCell ref="D7:D9"/>
    <mergeCell ref="E7:E9"/>
    <mergeCell ref="X8:X9"/>
    <mergeCell ref="Y8:Y9"/>
    <mergeCell ref="Z8:Z9"/>
    <mergeCell ref="V7:V9"/>
    <mergeCell ref="L7:L9"/>
    <mergeCell ref="M7:U7"/>
    <mergeCell ref="M8:M9"/>
    <mergeCell ref="N8:P8"/>
  </mergeCells>
  <pageMargins left="0.15" right="0.15" top="0.6" bottom="0.02" header="0.3" footer="0.3"/>
  <pageSetup paperSize="9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13"/>
  <sheetViews>
    <sheetView workbookViewId="0">
      <selection activeCell="B2" sqref="B2"/>
    </sheetView>
  </sheetViews>
  <sheetFormatPr defaultRowHeight="15" x14ac:dyDescent="0.25"/>
  <sheetData>
    <row r="2" spans="2:2" x14ac:dyDescent="0.25">
      <c r="B2" t="s">
        <v>62</v>
      </c>
    </row>
    <row r="3" spans="2:2" x14ac:dyDescent="0.25">
      <c r="B3" t="s">
        <v>63</v>
      </c>
    </row>
    <row r="4" spans="2:2" x14ac:dyDescent="0.25">
      <c r="B4" t="s">
        <v>64</v>
      </c>
    </row>
    <row r="5" spans="2:2" x14ac:dyDescent="0.25">
      <c r="B5" t="s">
        <v>65</v>
      </c>
    </row>
    <row r="6" spans="2:2" x14ac:dyDescent="0.25">
      <c r="B6" t="s">
        <v>66</v>
      </c>
    </row>
    <row r="7" spans="2:2" x14ac:dyDescent="0.25">
      <c r="B7" t="s">
        <v>67</v>
      </c>
    </row>
    <row r="8" spans="2:2" x14ac:dyDescent="0.25">
      <c r="B8" t="s">
        <v>68</v>
      </c>
    </row>
    <row r="9" spans="2:2" x14ac:dyDescent="0.25">
      <c r="B9" t="s">
        <v>69</v>
      </c>
    </row>
    <row r="10" spans="2:2" x14ac:dyDescent="0.25">
      <c r="B10" t="s">
        <v>70</v>
      </c>
    </row>
    <row r="11" spans="2:2" x14ac:dyDescent="0.25">
      <c r="B11" t="s">
        <v>71</v>
      </c>
    </row>
    <row r="12" spans="2:2" x14ac:dyDescent="0.25">
      <c r="B12" t="s">
        <v>72</v>
      </c>
    </row>
    <row r="13" spans="2:2" x14ac:dyDescent="0.25">
      <c r="B13" t="s">
        <v>73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Отчет</vt:lpstr>
      <vt:lpstr>Лист2</vt:lpstr>
      <vt:lpstr>Отчет!_ftn1</vt:lpstr>
      <vt:lpstr>Отчет!_ftnref1</vt:lpstr>
      <vt:lpstr>Отчет!_Toc472327096</vt:lpstr>
      <vt:lpstr>M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Valeriy Raznomazov</dc:creator>
  <cp:keywords/>
  <dc:description/>
  <cp:lastModifiedBy>Юрий</cp:lastModifiedBy>
  <dcterms:created xsi:type="dcterms:W3CDTF">2017-02-13T15:22:59Z</dcterms:created>
  <dcterms:modified xsi:type="dcterms:W3CDTF">2023-02-27T07:36:56Z</dcterms:modified>
  <cp:category/>
</cp:coreProperties>
</file>